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firstSheet="2" activeTab="9"/>
  </bookViews>
  <sheets>
    <sheet name="QUADRO 1" sheetId="1" r:id="rId1"/>
    <sheet name="QUADRO 2" sheetId="2" r:id="rId2"/>
    <sheet name="QUADRO 3" sheetId="3" r:id="rId3"/>
    <sheet name="QUADRO 4" sheetId="4" r:id="rId4"/>
    <sheet name="QUADRO 5" sheetId="5" r:id="rId5"/>
    <sheet name="QUADRO 6" sheetId="6" r:id="rId6"/>
    <sheet name="QUADRO 7" sheetId="7" r:id="rId7"/>
    <sheet name="QUADRO 8" sheetId="8" r:id="rId8"/>
    <sheet name="QUADRO 9" sheetId="9" r:id="rId9"/>
    <sheet name="QUADRO 10" sheetId="10" r:id="rId10"/>
  </sheets>
  <definedNames>
    <definedName name="_xlnm.Print_Area" localSheetId="0">'QUADRO 1'!$A$1:$F$29</definedName>
    <definedName name="_xlnm.Print_Area" localSheetId="9">'QUADRO 10'!$A$1:$D$80</definedName>
    <definedName name="_xlnm.Print_Area" localSheetId="1">'QUADRO 2'!$A$1:$C$25</definedName>
    <definedName name="_xlnm.Print_Area" localSheetId="2">'QUADRO 3'!$A$1:$D$52</definedName>
    <definedName name="_xlnm.Print_Area" localSheetId="3">'QUADRO 4'!$A$1:$G$63</definedName>
    <definedName name="_xlnm.Print_Area" localSheetId="4">'QUADRO 5'!$A$1:$E$33</definedName>
    <definedName name="_xlnm.Print_Area" localSheetId="5">'QUADRO 6'!$A$1:$D$33</definedName>
    <definedName name="_xlnm.Print_Area" localSheetId="6">'QUADRO 7'!$A$1:$D$66</definedName>
    <definedName name="_xlnm.Print_Area" localSheetId="7">'QUADRO 8'!$A$1:$D$54</definedName>
    <definedName name="_xlnm.Print_Area" localSheetId="8">'QUADRO 9'!$A$1:$D$29</definedName>
    <definedName name="Excel_BuiltIn_Print_Area_8_1">#REF!</definedName>
  </definedNames>
  <calcPr fullCalcOnLoad="1"/>
</workbook>
</file>

<file path=xl/sharedStrings.xml><?xml version="1.0" encoding="utf-8"?>
<sst xmlns="http://schemas.openxmlformats.org/spreadsheetml/2006/main" count="743" uniqueCount="208">
  <si>
    <t>EMDAGRO</t>
  </si>
  <si>
    <t>QUANTIDADE</t>
  </si>
  <si>
    <t>CATEGORIA PROFISSIONAL</t>
  </si>
  <si>
    <t>CENTRAL</t>
  </si>
  <si>
    <t>LOCAL</t>
  </si>
  <si>
    <t>REGIONAL</t>
  </si>
  <si>
    <t>TOTAL</t>
  </si>
  <si>
    <t>%</t>
  </si>
  <si>
    <t>EMPREGADOS</t>
  </si>
  <si>
    <t>NÍVEL SUPERIOR</t>
  </si>
  <si>
    <t>NÍVEL MÉDIO</t>
  </si>
  <si>
    <t>ADMINISTRATIVOS</t>
  </si>
  <si>
    <t>REQUISITADOS</t>
  </si>
  <si>
    <t>TOTAIS</t>
  </si>
  <si>
    <t>FONTE: DIDEPE/COORD.REC.HUMANOS</t>
  </si>
  <si>
    <t>DISCRIMINAÇÃO</t>
  </si>
  <si>
    <t xml:space="preserve">         Q  U  A  N  T  I  D  A  D  E</t>
  </si>
  <si>
    <t>. Atuando na Empresa</t>
  </si>
  <si>
    <t>. À disposição c/ônus</t>
  </si>
  <si>
    <t>. À disposição s/ônus</t>
  </si>
  <si>
    <t>-</t>
  </si>
  <si>
    <t>. Licença S/remuneração</t>
  </si>
  <si>
    <t>. Licença INSS</t>
  </si>
  <si>
    <t>Aposent.p/ invalidez</t>
  </si>
  <si>
    <t xml:space="preserve">T  O  T  A  L  </t>
  </si>
  <si>
    <t>FONTE :  DIDEPE/COORD.REC.HUMANOS</t>
  </si>
  <si>
    <t>COMPOSIÇÃO</t>
  </si>
  <si>
    <t>ÓRGÃO  DE  ORIGEM</t>
  </si>
  <si>
    <t>CELETISTA</t>
  </si>
  <si>
    <t>ESTATUTÁRIO</t>
  </si>
  <si>
    <t>. COHIDRO</t>
  </si>
  <si>
    <t>. BANESE</t>
  </si>
  <si>
    <t>. SEC. DA SAÚDE</t>
  </si>
  <si>
    <t>. SEC. DA EDUCAÇÃO</t>
  </si>
  <si>
    <t>. CASA CIVIL</t>
  </si>
  <si>
    <t>. SEC. DA FAZENDA</t>
  </si>
  <si>
    <t>. CODISE</t>
  </si>
  <si>
    <t xml:space="preserve"> -</t>
  </si>
  <si>
    <t>. PRONESE</t>
  </si>
  <si>
    <t>. FUNDAÇÃO RENASCER</t>
  </si>
  <si>
    <t>NO MÊS</t>
  </si>
  <si>
    <t>ACUMULADO</t>
  </si>
  <si>
    <t xml:space="preserve">      D I S C R I M I N A Ç Ã O</t>
  </si>
  <si>
    <t>TNS</t>
  </si>
  <si>
    <t>TNM</t>
  </si>
  <si>
    <t>ADM</t>
  </si>
  <si>
    <t>Remoção de Local de Trabalho</t>
  </si>
  <si>
    <t>Lotação de Pessoal</t>
  </si>
  <si>
    <t>ENQUADRAMENTO</t>
  </si>
  <si>
    <t>. Estatutários</t>
  </si>
  <si>
    <t>. Empregados</t>
  </si>
  <si>
    <t>DESIGNAÇÃO P/ EXERCER  FG.</t>
  </si>
  <si>
    <t>. Substituição temporária</t>
  </si>
  <si>
    <t>. Em caráter efetivo</t>
  </si>
  <si>
    <t>. Exoneração de FG</t>
  </si>
  <si>
    <t>. Participação em Comissões</t>
  </si>
  <si>
    <t>PROMOÇÃO POR ANTIGUIDADE:</t>
  </si>
  <si>
    <t>PROMOÇÃO POR ACORDO COLETIVO</t>
  </si>
  <si>
    <t>.Empregados</t>
  </si>
  <si>
    <t>.Estatutários</t>
  </si>
  <si>
    <t>PROMOÇÃO AVAL. CURRICULAR</t>
  </si>
  <si>
    <t>CONCEDE LIC.SEM REMUNERAÇÃO</t>
  </si>
  <si>
    <t>ADVERTÊNCIA/SUSPENSÃO</t>
  </si>
  <si>
    <t>CONCEDE AFASTAMENTO (C.ELETIVO)</t>
  </si>
  <si>
    <t>T O T A L</t>
  </si>
  <si>
    <t>FONTE: DIDEPE</t>
  </si>
  <si>
    <t>D I S C R I M I N A Ç Ã O</t>
  </si>
  <si>
    <t>MÊS</t>
  </si>
  <si>
    <t>OUTROS</t>
  </si>
  <si>
    <t>J A N E I  R O</t>
  </si>
  <si>
    <t>FONTE : DIDEPE/COORD.REC.HUMANOS</t>
  </si>
  <si>
    <t>MESES</t>
  </si>
  <si>
    <t xml:space="preserve">EMPREGADOS </t>
  </si>
  <si>
    <t>JANEIRO</t>
  </si>
  <si>
    <t>FONTE : SECADA/DIVPES</t>
  </si>
  <si>
    <t xml:space="preserve">                  Q U A N T I D A D E S</t>
  </si>
  <si>
    <t>CARGOS</t>
  </si>
  <si>
    <t xml:space="preserve">REQUISITADOS </t>
  </si>
  <si>
    <t>Administrador</t>
  </si>
  <si>
    <t>Advogado</t>
  </si>
  <si>
    <t>Assistente Social</t>
  </si>
  <si>
    <t>Bibliotecário</t>
  </si>
  <si>
    <t>Comunicador</t>
  </si>
  <si>
    <t>Contador</t>
  </si>
  <si>
    <t>Economista</t>
  </si>
  <si>
    <t>Eng.Agrônomo</t>
  </si>
  <si>
    <t>Professor/Bióloga</t>
  </si>
  <si>
    <t>Eng.Civil</t>
  </si>
  <si>
    <t xml:space="preserve">Médico </t>
  </si>
  <si>
    <t>Médico Veterinário</t>
  </si>
  <si>
    <t>Nutricionista</t>
  </si>
  <si>
    <t>Pedagogo</t>
  </si>
  <si>
    <t>Eng. Cartógrafo</t>
  </si>
  <si>
    <t>Técnico em Contabilidade</t>
  </si>
  <si>
    <t>Classificador</t>
  </si>
  <si>
    <t>Téc. Econ. Doméstica</t>
  </si>
  <si>
    <t>Técnico Agrícola</t>
  </si>
  <si>
    <t>Téc.em Estatística</t>
  </si>
  <si>
    <t>Técnico em Laboratório</t>
  </si>
  <si>
    <t>Topógrafo</t>
  </si>
  <si>
    <t>Eletrotécnica</t>
  </si>
  <si>
    <t>Assistente Administrativo</t>
  </si>
  <si>
    <t>Auxiliar Administrativo</t>
  </si>
  <si>
    <t>Agente Administrativo</t>
  </si>
  <si>
    <t>SERVIÇOS</t>
  </si>
  <si>
    <t>Auxiliar de Enfermagem</t>
  </si>
  <si>
    <t>Auxiliar de Oficina Mecânica</t>
  </si>
  <si>
    <t>Auxiliar de Produção Gráfica</t>
  </si>
  <si>
    <t>Auxiliar de Serviços Gerais</t>
  </si>
  <si>
    <t>Contínuo</t>
  </si>
  <si>
    <t>Eletricista</t>
  </si>
  <si>
    <t>Fotolitografista</t>
  </si>
  <si>
    <t>Guarda Sanitário</t>
  </si>
  <si>
    <t>Lanterneiro Soldador</t>
  </si>
  <si>
    <t>Mecânico</t>
  </si>
  <si>
    <t>Motorista</t>
  </si>
  <si>
    <t>Operador Gráfico</t>
  </si>
  <si>
    <t>Pintor</t>
  </si>
  <si>
    <t>Telefonista</t>
  </si>
  <si>
    <t>Trabalhador Rural</t>
  </si>
  <si>
    <t>Vigilante</t>
  </si>
  <si>
    <t>Exerc. Serv. Operacionais</t>
  </si>
  <si>
    <t>T O T A I S</t>
  </si>
  <si>
    <t xml:space="preserve">                              Q U A N T I D A D E S</t>
  </si>
  <si>
    <t>Zootecnista</t>
  </si>
  <si>
    <t xml:space="preserve">Tecnólogo em Cooperativismo        </t>
  </si>
  <si>
    <t>Engº Civil</t>
  </si>
  <si>
    <t>Engº Agrícola</t>
  </si>
  <si>
    <t>Professor/Méd.Veterinário</t>
  </si>
  <si>
    <t>Técnico em Estatística</t>
  </si>
  <si>
    <t>Agente de Serviço de Saúde</t>
  </si>
  <si>
    <t>Auxiliar Mecânico</t>
  </si>
  <si>
    <t>Monitor Rural</t>
  </si>
  <si>
    <t>Operador de Máquinas Agrícolas</t>
  </si>
  <si>
    <t xml:space="preserve">     </t>
  </si>
  <si>
    <t>Q U A N T I D A D E S</t>
  </si>
  <si>
    <t>LOTAÇÃO/CARGOS</t>
  </si>
  <si>
    <t>Téc.Econ.Doméstica</t>
  </si>
  <si>
    <t xml:space="preserve">                        Q U A N T I D A D E S</t>
  </si>
  <si>
    <t>Bióloga</t>
  </si>
  <si>
    <t>Tecnólogo em Cooperativismo</t>
  </si>
  <si>
    <t>Eng° Cartógrafo</t>
  </si>
  <si>
    <t>Técnico em Estatístca</t>
  </si>
  <si>
    <t>Monitora rural</t>
  </si>
  <si>
    <t>Operador de máq. Agrícola</t>
  </si>
  <si>
    <t>Exec. Serv. Operacionais</t>
  </si>
  <si>
    <t>OBS: SOMENTE PESSOAL ATUANDO NA EMPRESA</t>
  </si>
  <si>
    <t>. SEAGRI</t>
  </si>
  <si>
    <t>SEAGRI</t>
  </si>
  <si>
    <t/>
  </si>
  <si>
    <t>Arquiteto</t>
  </si>
  <si>
    <t>Jornalista</t>
  </si>
  <si>
    <t>Cargo Eletivo (Prefeito)</t>
  </si>
  <si>
    <t>REVOGA PORTARIA</t>
  </si>
  <si>
    <t>. FUNDAÇÃO HOSPITALAR DE SERGIPE</t>
  </si>
  <si>
    <t>. SERGIPORTOS</t>
  </si>
  <si>
    <t>Químico</t>
  </si>
  <si>
    <t>Operador de Computador</t>
  </si>
  <si>
    <t>SINDICÂNCIA/INQUÉRITO ADMINISTRATIVO</t>
  </si>
  <si>
    <t>. ASSEMBLÉIA LEGISLATIVA</t>
  </si>
  <si>
    <t>SUSPENDE LIC. SEM REMUNERAÇÃO</t>
  </si>
  <si>
    <t>FEVEREIRO</t>
  </si>
  <si>
    <t>Programador de Computador</t>
  </si>
  <si>
    <t>MARÇO</t>
  </si>
  <si>
    <t>ABRIL</t>
  </si>
  <si>
    <t>MAIO</t>
  </si>
  <si>
    <t>JUNHO</t>
  </si>
  <si>
    <t>JULHO</t>
  </si>
  <si>
    <t>AGOSTO</t>
  </si>
  <si>
    <t>Técnico Médio/Téc.de Programador</t>
  </si>
  <si>
    <t>Téc.Médio/Programador de Computador</t>
  </si>
  <si>
    <t>SETEMBRO</t>
  </si>
  <si>
    <t>DELEGA COMPETÊNCIA</t>
  </si>
  <si>
    <t>OUTUBRO</t>
  </si>
  <si>
    <t>NOVEMBRO</t>
  </si>
  <si>
    <t>DEZEMBRO</t>
  </si>
  <si>
    <t>DETERMINA AFASTAMENTO PROVISÓRIO</t>
  </si>
  <si>
    <t>. DER</t>
  </si>
  <si>
    <t>Téc.Polít.Públicas Gest.Gov.</t>
  </si>
  <si>
    <t>Téc.Polít.Públicas e Gestão Govern.</t>
  </si>
  <si>
    <t>RENOVA PORTARIA</t>
  </si>
  <si>
    <t>Assistente Administ. Aprendiz</t>
  </si>
  <si>
    <t>Executor Serviços Administrativos</t>
  </si>
  <si>
    <t>. SEAD</t>
  </si>
  <si>
    <t>LIBERA SERVIDOR PARA SINTER-SE e OUTROS</t>
  </si>
  <si>
    <t>Merendeiro Escolar</t>
  </si>
  <si>
    <t xml:space="preserve">                  -</t>
  </si>
  <si>
    <t>. EMGETIS</t>
  </si>
  <si>
    <t>Analista de Sistemas</t>
  </si>
  <si>
    <t>Professor Educação Básica</t>
  </si>
  <si>
    <t>PRORROGA PRAZO DE PORTARIA</t>
  </si>
  <si>
    <t>Técnico de Teleprocessamento</t>
  </si>
  <si>
    <t>. SEC.ESTADO GERAL DE GOVERNO</t>
  </si>
  <si>
    <t xml:space="preserve">  -</t>
  </si>
  <si>
    <t>. PREFEITURA MUNICIPAL DE UMBAÚBA</t>
  </si>
  <si>
    <t xml:space="preserve">SEDURBS  </t>
  </si>
  <si>
    <t>QUADRO 01- FUNCIONÁRIOS ATUANTES POR CATEGORIA E LOTAÇÃO – 31/03/2021</t>
  </si>
  <si>
    <t>QUADRO 05-EVOLUÇÃO DO NÚMERO DE EMPREGADOS E REQUISITADOS - 31/03/2021</t>
  </si>
  <si>
    <t>QUADRO 06 - EMPREGADOS E REQUISITADOS DE FÉRIAS – 31/03/2021</t>
  </si>
  <si>
    <t>QUADRO 02 - SITUAÇÃO DOS EMPREGADOS  - 31/03/2021</t>
  </si>
  <si>
    <t>QUADRO 03 - SERVIDORES REQUISITADOS POR ÓRGÃO DE ORIGEM – 31/03/2021</t>
  </si>
  <si>
    <t>PREFEITURA MUNICIPAL DE ITABI</t>
  </si>
  <si>
    <t>QUADRO 04 - ESTATÍSTICA DE MOVIMENTAÇÃO DE PESSOAL – 31/03/2021</t>
  </si>
  <si>
    <t>CANCELA PORTARIA</t>
  </si>
  <si>
    <t>QUADRO 07 - RELAÇÃO DOS CARGOS NA UNIDADE CENTRAL - 31/03/2021</t>
  </si>
  <si>
    <t>QUADRO 08-RELAÇÃO DOS CARGOS NAS UNIDADES LOCAIS – 31/03/2021</t>
  </si>
  <si>
    <t>QUADRO 09-RELAÇÃO DOS CARGOS NAS UNIDADES REGIONAIS – 31/03/2021</t>
  </si>
  <si>
    <t>QUADRO 10 - RELAÇÃO E QUANTIDADE DOS CARGOS NA EMDAGRO – 3128/02/2021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</si>
</sst>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_(* #,##0.00_);_(* \(#,##0.00\);_(* \-??_);_(@_)"/>
    <numFmt numFmtId="174" formatCode="0.0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16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173" fontId="0" fillId="0" borderId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4" borderId="0" xfId="0" applyFill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173" fontId="1" fillId="33" borderId="0" xfId="60" applyFont="1" applyFill="1" applyBorder="1" applyAlignment="1" applyProtection="1">
      <alignment horizontal="center"/>
      <protection/>
    </xf>
    <xf numFmtId="173" fontId="1" fillId="33" borderId="0" xfId="60" applyFont="1" applyFill="1" applyBorder="1" applyAlignment="1" applyProtection="1">
      <alignment/>
      <protection/>
    </xf>
    <xf numFmtId="1" fontId="1" fillId="33" borderId="0" xfId="0" applyNumberFormat="1" applyFont="1" applyFill="1" applyAlignment="1">
      <alignment horizontal="center"/>
    </xf>
    <xf numFmtId="173" fontId="1" fillId="33" borderId="0" xfId="60" applyFont="1" applyFill="1" applyBorder="1" applyAlignment="1" applyProtection="1">
      <alignment horizontal="right"/>
      <protection/>
    </xf>
    <xf numFmtId="173" fontId="1" fillId="33" borderId="0" xfId="60" applyFont="1" applyFill="1" applyBorder="1" applyAlignment="1" applyProtection="1">
      <alignment horizontal="left"/>
      <protection/>
    </xf>
    <xf numFmtId="0" fontId="1" fillId="33" borderId="0" xfId="0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 horizontal="right"/>
    </xf>
    <xf numFmtId="4" fontId="1" fillId="33" borderId="0" xfId="0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4" fontId="1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172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 quotePrefix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11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2" fontId="2" fillId="0" borderId="13" xfId="0" applyNumberFormat="1" applyFont="1" applyFill="1" applyBorder="1" applyAlignment="1" applyProtection="1">
      <alignment horizontal="center"/>
      <protection/>
    </xf>
    <xf numFmtId="1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14" fontId="1" fillId="0" borderId="0" xfId="0" applyNumberFormat="1" applyFont="1" applyFill="1" applyAlignment="1" applyProtection="1">
      <alignment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2" fontId="2" fillId="0" borderId="10" xfId="0" applyNumberFormat="1" applyFont="1" applyFill="1" applyBorder="1" applyAlignment="1" applyProtection="1">
      <alignment horizontal="center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 locked="0"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14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 locked="0"/>
    </xf>
    <xf numFmtId="0" fontId="2" fillId="0" borderId="18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23" xfId="0" applyFont="1" applyFill="1" applyBorder="1" applyAlignment="1" applyProtection="1">
      <alignment/>
      <protection locked="0"/>
    </xf>
    <xf numFmtId="0" fontId="1" fillId="0" borderId="23" xfId="0" applyFont="1" applyFill="1" applyBorder="1" applyAlignment="1" applyProtection="1">
      <alignment/>
      <protection locked="0"/>
    </xf>
    <xf numFmtId="0" fontId="2" fillId="0" borderId="24" xfId="0" applyNumberFormat="1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 locked="0"/>
    </xf>
    <xf numFmtId="0" fontId="2" fillId="0" borderId="25" xfId="0" applyFont="1" applyFill="1" applyBorder="1" applyAlignment="1" applyProtection="1">
      <alignment/>
      <protection locked="0"/>
    </xf>
    <xf numFmtId="0" fontId="2" fillId="0" borderId="26" xfId="0" applyFont="1" applyFill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2" fillId="0" borderId="24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4" fontId="2" fillId="0" borderId="0" xfId="0" applyNumberFormat="1" applyFont="1" applyAlignment="1" applyProtection="1">
      <alignment/>
      <protection locked="0"/>
    </xf>
    <xf numFmtId="0" fontId="2" fillId="0" borderId="25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2" fontId="2" fillId="0" borderId="0" xfId="0" applyNumberFormat="1" applyFon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1" fontId="2" fillId="0" borderId="25" xfId="0" applyNumberFormat="1" applyFont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/>
      <protection locked="0"/>
    </xf>
    <xf numFmtId="17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" fontId="2" fillId="0" borderId="0" xfId="0" applyNumberFormat="1" applyFont="1" applyAlignment="1" applyProtection="1">
      <alignment horizontal="center"/>
      <protection/>
    </xf>
    <xf numFmtId="1" fontId="2" fillId="0" borderId="0" xfId="0" applyNumberFormat="1" applyFont="1" applyFill="1" applyAlignment="1" applyProtection="1">
      <alignment horizontal="center"/>
      <protection/>
    </xf>
    <xf numFmtId="4" fontId="2" fillId="0" borderId="0" xfId="0" applyNumberFormat="1" applyFont="1" applyAlignment="1" applyProtection="1">
      <alignment horizontal="center"/>
      <protection/>
    </xf>
    <xf numFmtId="0" fontId="2" fillId="0" borderId="29" xfId="0" applyFont="1" applyFill="1" applyBorder="1" applyAlignment="1" applyProtection="1">
      <alignment horizontal="left"/>
      <protection locked="0"/>
    </xf>
    <xf numFmtId="0" fontId="2" fillId="0" borderId="30" xfId="0" applyFont="1" applyFill="1" applyBorder="1" applyAlignment="1" applyProtection="1">
      <alignment horizontal="center"/>
      <protection locked="0"/>
    </xf>
    <xf numFmtId="0" fontId="2" fillId="0" borderId="31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0" xfId="0" applyFont="1" applyFill="1" applyAlignment="1" applyProtection="1" quotePrefix="1">
      <alignment/>
      <protection locked="0"/>
    </xf>
    <xf numFmtId="0" fontId="2" fillId="0" borderId="32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/>
    </xf>
    <xf numFmtId="0" fontId="2" fillId="0" borderId="33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0" fontId="2" fillId="0" borderId="35" xfId="0" applyFont="1" applyFill="1" applyBorder="1" applyAlignment="1" applyProtection="1">
      <alignment horizontal="center"/>
      <protection locked="0"/>
    </xf>
    <xf numFmtId="0" fontId="2" fillId="0" borderId="3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9.7109375" style="1" customWidth="1"/>
    <col min="2" max="2" width="14.28125" style="1" customWidth="1"/>
    <col min="3" max="3" width="12.140625" style="1" customWidth="1"/>
    <col min="4" max="4" width="10.7109375" style="1" customWidth="1"/>
    <col min="5" max="5" width="15.8515625" style="1" customWidth="1"/>
    <col min="6" max="6" width="11.7109375" style="1" customWidth="1"/>
    <col min="7" max="35" width="9.140625" style="2" customWidth="1"/>
    <col min="36" max="255" width="9.140625" style="1" customWidth="1"/>
  </cols>
  <sheetData>
    <row r="1" spans="1:6" ht="15">
      <c r="A1" s="103" t="s">
        <v>0</v>
      </c>
      <c r="B1" s="103"/>
      <c r="C1" s="103"/>
      <c r="D1" s="103"/>
      <c r="E1" s="103"/>
      <c r="F1" s="103"/>
    </row>
    <row r="2" spans="1:6" ht="15">
      <c r="A2" s="103"/>
      <c r="B2" s="103"/>
      <c r="C2" s="103"/>
      <c r="D2" s="103"/>
      <c r="E2" s="103"/>
      <c r="F2" s="103"/>
    </row>
    <row r="3" spans="1:6" ht="15">
      <c r="A3" s="103" t="s">
        <v>196</v>
      </c>
      <c r="B3" s="103"/>
      <c r="C3" s="103"/>
      <c r="D3" s="103"/>
      <c r="E3" s="103"/>
      <c r="F3" s="103"/>
    </row>
    <row r="4" spans="1:6" ht="14.25">
      <c r="A4" s="108"/>
      <c r="B4" s="108"/>
      <c r="C4" s="108"/>
      <c r="D4" s="108"/>
      <c r="E4" s="108"/>
      <c r="F4" s="108"/>
    </row>
    <row r="5" spans="1:6" ht="15">
      <c r="A5" s="154"/>
      <c r="B5" s="177" t="s">
        <v>1</v>
      </c>
      <c r="C5" s="177"/>
      <c r="D5" s="177"/>
      <c r="E5" s="177"/>
      <c r="F5" s="177"/>
    </row>
    <row r="6" spans="1:6" ht="15">
      <c r="A6" s="73" t="s">
        <v>2</v>
      </c>
      <c r="B6" s="155" t="s">
        <v>3</v>
      </c>
      <c r="C6" s="155" t="s">
        <v>4</v>
      </c>
      <c r="D6" s="155" t="s">
        <v>5</v>
      </c>
      <c r="E6" s="64" t="s">
        <v>6</v>
      </c>
      <c r="F6" s="64" t="s">
        <v>7</v>
      </c>
    </row>
    <row r="7" spans="1:6" ht="15">
      <c r="A7" s="156"/>
      <c r="B7" s="127"/>
      <c r="C7" s="127"/>
      <c r="D7" s="127"/>
      <c r="E7" s="126"/>
      <c r="F7" s="69"/>
    </row>
    <row r="8" spans="1:6" ht="14.25">
      <c r="A8" s="106"/>
      <c r="B8" s="106"/>
      <c r="C8" s="106"/>
      <c r="D8" s="106"/>
      <c r="E8" s="106"/>
      <c r="F8" s="66"/>
    </row>
    <row r="9" spans="1:6" ht="14.25">
      <c r="A9" s="106"/>
      <c r="B9" s="106"/>
      <c r="C9" s="106"/>
      <c r="D9" s="106"/>
      <c r="E9" s="106"/>
      <c r="F9" s="66"/>
    </row>
    <row r="10" spans="1:6" ht="15">
      <c r="A10" s="157" t="s">
        <v>8</v>
      </c>
      <c r="B10" s="114">
        <v>128</v>
      </c>
      <c r="C10" s="114">
        <v>180</v>
      </c>
      <c r="D10" s="114">
        <v>10</v>
      </c>
      <c r="E10" s="114">
        <f>SUM(B10:D10)</f>
        <v>318</v>
      </c>
      <c r="F10" s="150">
        <f>SUM(E10*100/E27)</f>
        <v>71.46067415730337</v>
      </c>
    </row>
    <row r="11" spans="1:6" ht="15">
      <c r="A11" s="110"/>
      <c r="B11" s="158"/>
      <c r="C11" s="159"/>
      <c r="D11" s="160"/>
      <c r="E11" s="114"/>
      <c r="F11" s="150"/>
    </row>
    <row r="12" spans="1:6" ht="15">
      <c r="A12" s="110" t="s">
        <v>9</v>
      </c>
      <c r="B12" s="111">
        <v>61</v>
      </c>
      <c r="C12" s="161">
        <v>48</v>
      </c>
      <c r="D12" s="111">
        <v>5</v>
      </c>
      <c r="E12" s="114">
        <f>SUM(B12:D12)</f>
        <v>114</v>
      </c>
      <c r="F12" s="150">
        <f>SUM(E12*100/E27)</f>
        <v>25.617977528089888</v>
      </c>
    </row>
    <row r="13" spans="1:6" ht="15">
      <c r="A13" s="110"/>
      <c r="B13" s="111"/>
      <c r="C13" s="161"/>
      <c r="D13" s="111"/>
      <c r="E13" s="114"/>
      <c r="F13" s="150"/>
    </row>
    <row r="14" spans="1:6" ht="15">
      <c r="A14" s="110" t="s">
        <v>10</v>
      </c>
      <c r="B14" s="111">
        <v>14</v>
      </c>
      <c r="C14" s="161">
        <v>78</v>
      </c>
      <c r="D14" s="111" t="s">
        <v>37</v>
      </c>
      <c r="E14" s="114">
        <f>SUM(B14:D14)</f>
        <v>92</v>
      </c>
      <c r="F14" s="150">
        <f>SUM(E14*100/E27)</f>
        <v>20.674157303370787</v>
      </c>
    </row>
    <row r="15" spans="1:6" ht="15">
      <c r="A15" s="110"/>
      <c r="B15" s="111"/>
      <c r="C15" s="161"/>
      <c r="D15" s="111"/>
      <c r="E15" s="114"/>
      <c r="F15" s="150"/>
    </row>
    <row r="16" spans="1:6" ht="15">
      <c r="A16" s="110" t="s">
        <v>11</v>
      </c>
      <c r="B16" s="111">
        <v>53</v>
      </c>
      <c r="C16" s="161">
        <v>54</v>
      </c>
      <c r="D16" s="111">
        <v>5</v>
      </c>
      <c r="E16" s="114">
        <f>SUM(B16:D16)</f>
        <v>112</v>
      </c>
      <c r="F16" s="150">
        <f>SUM(E16*100/E27)</f>
        <v>25.168539325842698</v>
      </c>
    </row>
    <row r="17" spans="1:6" ht="15">
      <c r="A17" s="110"/>
      <c r="B17" s="111"/>
      <c r="C17" s="161"/>
      <c r="D17" s="111"/>
      <c r="E17" s="114"/>
      <c r="F17" s="150"/>
    </row>
    <row r="18" spans="1:6" ht="15">
      <c r="A18" s="160" t="s">
        <v>12</v>
      </c>
      <c r="B18" s="164">
        <v>37</v>
      </c>
      <c r="C18" s="164">
        <v>87</v>
      </c>
      <c r="D18" s="164">
        <v>3</v>
      </c>
      <c r="E18" s="114">
        <f>SUM(B18:D18)</f>
        <v>127</v>
      </c>
      <c r="F18" s="150">
        <f>SUM(E18*100/E27)</f>
        <v>28.53932584269663</v>
      </c>
    </row>
    <row r="19" spans="1:6" ht="15">
      <c r="A19" s="160"/>
      <c r="B19" s="162"/>
      <c r="C19" s="163"/>
      <c r="D19" s="162"/>
      <c r="E19" s="114"/>
      <c r="F19" s="150"/>
    </row>
    <row r="20" spans="1:6" ht="15">
      <c r="A20" s="106" t="s">
        <v>9</v>
      </c>
      <c r="B20" s="112">
        <v>7</v>
      </c>
      <c r="C20" s="112">
        <v>4</v>
      </c>
      <c r="D20" s="112" t="s">
        <v>37</v>
      </c>
      <c r="E20" s="114">
        <f>SUM(B20:D20)</f>
        <v>11</v>
      </c>
      <c r="F20" s="150">
        <f>SUM(E20*100/E27)</f>
        <v>2.4719101123595504</v>
      </c>
    </row>
    <row r="21" spans="1:6" ht="15">
      <c r="A21" s="106"/>
      <c r="B21" s="106"/>
      <c r="C21" s="106"/>
      <c r="D21" s="106"/>
      <c r="E21" s="114"/>
      <c r="F21" s="150"/>
    </row>
    <row r="22" spans="1:6" ht="15">
      <c r="A22" s="106" t="s">
        <v>10</v>
      </c>
      <c r="B22" s="112">
        <v>13</v>
      </c>
      <c r="C22" s="112">
        <v>30</v>
      </c>
      <c r="D22" s="112" t="s">
        <v>37</v>
      </c>
      <c r="E22" s="114">
        <f>SUM(B22:D22)</f>
        <v>43</v>
      </c>
      <c r="F22" s="150">
        <f>SUM(E22*100/E27)</f>
        <v>9.662921348314606</v>
      </c>
    </row>
    <row r="23" spans="1:6" ht="15">
      <c r="A23" s="106"/>
      <c r="B23" s="112"/>
      <c r="C23" s="112"/>
      <c r="D23" s="112"/>
      <c r="E23" s="114"/>
      <c r="F23" s="150"/>
    </row>
    <row r="24" spans="1:6" ht="15">
      <c r="A24" s="106" t="s">
        <v>11</v>
      </c>
      <c r="B24" s="112">
        <v>17</v>
      </c>
      <c r="C24" s="112">
        <v>53</v>
      </c>
      <c r="D24" s="112">
        <v>3</v>
      </c>
      <c r="E24" s="114">
        <f>SUM(B24:D24)</f>
        <v>73</v>
      </c>
      <c r="F24" s="150">
        <f>SUM(E24*100/E27)</f>
        <v>16.40449438202247</v>
      </c>
    </row>
    <row r="25" spans="1:6" ht="14.25">
      <c r="A25" s="69"/>
      <c r="B25" s="69"/>
      <c r="C25" s="69"/>
      <c r="D25" s="69"/>
      <c r="E25" s="165"/>
      <c r="F25" s="165"/>
    </row>
    <row r="26" spans="1:6" ht="14.25">
      <c r="A26" s="67"/>
      <c r="B26" s="67"/>
      <c r="C26" s="67"/>
      <c r="D26" s="67"/>
      <c r="E26" s="96"/>
      <c r="F26" s="166"/>
    </row>
    <row r="27" spans="1:6" ht="15">
      <c r="A27" s="104" t="s">
        <v>13</v>
      </c>
      <c r="B27" s="114">
        <v>165</v>
      </c>
      <c r="C27" s="114">
        <v>267</v>
      </c>
      <c r="D27" s="114">
        <f>SUM(D10+D18)</f>
        <v>13</v>
      </c>
      <c r="E27" s="114">
        <f>SUM(B27:D27)</f>
        <v>445</v>
      </c>
      <c r="F27" s="167">
        <f>SUM(F10+F18)</f>
        <v>100</v>
      </c>
    </row>
    <row r="28" spans="1:6" ht="14.25">
      <c r="A28" s="108"/>
      <c r="B28" s="108"/>
      <c r="C28" s="108"/>
      <c r="D28" s="108"/>
      <c r="E28" s="108"/>
      <c r="F28" s="69"/>
    </row>
    <row r="29" spans="1:6" ht="14.25">
      <c r="A29" s="106" t="s">
        <v>14</v>
      </c>
      <c r="B29" s="110"/>
      <c r="C29" s="110"/>
      <c r="D29" s="110"/>
      <c r="E29" s="110"/>
      <c r="F29" s="67"/>
    </row>
    <row r="30" spans="1:6" ht="14.25">
      <c r="A30" s="16"/>
      <c r="B30" s="16"/>
      <c r="C30" s="16"/>
      <c r="D30" s="16"/>
      <c r="E30" s="16"/>
      <c r="F30" s="16"/>
    </row>
    <row r="31" spans="1:6" ht="15">
      <c r="A31" s="17"/>
      <c r="B31" s="17"/>
      <c r="C31" s="17"/>
      <c r="D31" s="17"/>
      <c r="E31" s="17"/>
      <c r="F31" s="17"/>
    </row>
    <row r="32" spans="1:6" ht="15">
      <c r="A32" s="17"/>
      <c r="B32" s="17"/>
      <c r="C32" s="17"/>
      <c r="D32" s="17"/>
      <c r="E32" s="17"/>
      <c r="F32" s="17"/>
    </row>
    <row r="33" spans="1:6" ht="15">
      <c r="A33" s="17"/>
      <c r="B33" s="17"/>
      <c r="C33" s="17"/>
      <c r="D33" s="17"/>
      <c r="E33" s="17"/>
      <c r="F33" s="17"/>
    </row>
    <row r="34" spans="1:6" ht="14.25">
      <c r="A34" s="4"/>
      <c r="B34" s="4"/>
      <c r="C34" s="4"/>
      <c r="D34" s="4"/>
      <c r="E34" s="4"/>
      <c r="F34" s="4"/>
    </row>
    <row r="35" spans="1:6" ht="15">
      <c r="A35" s="18"/>
      <c r="B35" s="178"/>
      <c r="C35" s="178"/>
      <c r="D35" s="178"/>
      <c r="E35" s="178"/>
      <c r="F35" s="178"/>
    </row>
    <row r="36" spans="1:6" ht="15">
      <c r="A36" s="18"/>
      <c r="B36" s="19"/>
      <c r="C36" s="19"/>
      <c r="D36" s="19"/>
      <c r="E36" s="19"/>
      <c r="F36" s="19"/>
    </row>
    <row r="37" spans="1:6" ht="15">
      <c r="A37" s="18"/>
      <c r="B37" s="19"/>
      <c r="C37" s="19"/>
      <c r="D37" s="19"/>
      <c r="E37" s="19"/>
      <c r="F37" s="19"/>
    </row>
    <row r="38" spans="1:6" ht="14.25">
      <c r="A38" s="4"/>
      <c r="B38" s="4"/>
      <c r="C38" s="4"/>
      <c r="D38" s="4"/>
      <c r="E38" s="4"/>
      <c r="F38" s="4"/>
    </row>
    <row r="39" spans="1:6" ht="14.25">
      <c r="A39" s="4"/>
      <c r="B39" s="4"/>
      <c r="C39" s="4"/>
      <c r="D39" s="4"/>
      <c r="E39" s="4"/>
      <c r="F39" s="4"/>
    </row>
    <row r="40" spans="1:6" ht="15">
      <c r="A40" s="7"/>
      <c r="B40" s="10"/>
      <c r="C40" s="11"/>
      <c r="D40" s="10"/>
      <c r="E40" s="10"/>
      <c r="F40" s="10"/>
    </row>
    <row r="41" spans="1:6" ht="15">
      <c r="A41" s="4"/>
      <c r="B41" s="5"/>
      <c r="C41" s="6"/>
      <c r="D41" s="7"/>
      <c r="E41" s="7"/>
      <c r="F41" s="7"/>
    </row>
    <row r="42" spans="1:6" ht="14.25">
      <c r="A42" s="4"/>
      <c r="B42" s="8"/>
      <c r="C42" s="9"/>
      <c r="D42" s="8"/>
      <c r="E42" s="8"/>
      <c r="F42" s="8"/>
    </row>
    <row r="43" spans="1:6" ht="14.25">
      <c r="A43" s="4"/>
      <c r="B43" s="8"/>
      <c r="C43" s="9"/>
      <c r="D43" s="8"/>
      <c r="E43" s="8"/>
      <c r="F43" s="8"/>
    </row>
    <row r="44" spans="1:6" ht="14.25">
      <c r="A44" s="4"/>
      <c r="B44" s="8"/>
      <c r="C44" s="9"/>
      <c r="D44" s="8"/>
      <c r="E44" s="8"/>
      <c r="F44" s="8"/>
    </row>
    <row r="45" spans="1:6" ht="14.25">
      <c r="A45" s="4"/>
      <c r="B45" s="8"/>
      <c r="C45" s="9"/>
      <c r="D45" s="8"/>
      <c r="E45" s="8"/>
      <c r="F45" s="8"/>
    </row>
    <row r="46" spans="1:6" ht="14.25">
      <c r="A46" s="4"/>
      <c r="B46" s="8"/>
      <c r="C46" s="9"/>
      <c r="D46" s="8"/>
      <c r="E46" s="8"/>
      <c r="F46" s="8"/>
    </row>
    <row r="47" spans="1:6" ht="14.25">
      <c r="A47" s="4"/>
      <c r="B47" s="8"/>
      <c r="C47" s="9"/>
      <c r="D47" s="8"/>
      <c r="E47" s="8"/>
      <c r="F47" s="8"/>
    </row>
    <row r="48" spans="1:6" ht="15">
      <c r="A48" s="7"/>
      <c r="B48" s="10"/>
      <c r="C48" s="11"/>
      <c r="D48" s="10"/>
      <c r="E48" s="10"/>
      <c r="F48" s="10"/>
    </row>
    <row r="49" spans="1:6" ht="15">
      <c r="A49" s="7"/>
      <c r="B49" s="12"/>
      <c r="C49" s="13"/>
      <c r="D49" s="12"/>
      <c r="E49" s="12"/>
      <c r="F49" s="12"/>
    </row>
    <row r="50" spans="1:6" ht="14.25">
      <c r="A50" s="4"/>
      <c r="B50" s="8"/>
      <c r="C50" s="8"/>
      <c r="D50" s="8"/>
      <c r="E50" s="8"/>
      <c r="F50" s="8"/>
    </row>
    <row r="51" spans="1:6" ht="14.25">
      <c r="A51" s="4"/>
      <c r="B51" s="4"/>
      <c r="C51" s="4"/>
      <c r="D51" s="4"/>
      <c r="E51" s="4"/>
      <c r="F51" s="4"/>
    </row>
    <row r="52" spans="1:6" ht="14.25">
      <c r="A52" s="4"/>
      <c r="B52" s="8"/>
      <c r="C52" s="8"/>
      <c r="D52" s="8"/>
      <c r="E52" s="8"/>
      <c r="F52" s="8"/>
    </row>
    <row r="53" spans="1:6" ht="14.25">
      <c r="A53" s="4"/>
      <c r="B53" s="8"/>
      <c r="C53" s="8"/>
      <c r="D53" s="8"/>
      <c r="E53" s="8"/>
      <c r="F53" s="8"/>
    </row>
    <row r="54" spans="1:6" ht="14.25">
      <c r="A54" s="4"/>
      <c r="B54" s="8"/>
      <c r="C54" s="8"/>
      <c r="D54" s="8"/>
      <c r="E54" s="8"/>
      <c r="F54" s="8"/>
    </row>
    <row r="55" spans="1:6" ht="14.25">
      <c r="A55" s="15"/>
      <c r="B55" s="15"/>
      <c r="C55" s="15"/>
      <c r="D55" s="15"/>
      <c r="E55" s="15"/>
      <c r="F55" s="15"/>
    </row>
    <row r="56" spans="1:6" ht="14.25">
      <c r="A56" s="15"/>
      <c r="B56" s="15"/>
      <c r="C56" s="15"/>
      <c r="D56" s="15"/>
      <c r="E56" s="15"/>
      <c r="F56" s="15"/>
    </row>
    <row r="57" spans="1:6" ht="15">
      <c r="A57" s="20"/>
      <c r="B57" s="10"/>
      <c r="C57" s="11"/>
      <c r="D57" s="10"/>
      <c r="E57" s="10"/>
      <c r="F57" s="10"/>
    </row>
    <row r="58" spans="1:6" ht="14.25">
      <c r="A58" s="4"/>
      <c r="B58" s="4"/>
      <c r="C58" s="4"/>
      <c r="D58" s="4"/>
      <c r="E58" s="4"/>
      <c r="F58" s="4"/>
    </row>
    <row r="59" spans="1:6" ht="14.25">
      <c r="A59" s="4"/>
      <c r="B59" s="4"/>
      <c r="C59" s="4"/>
      <c r="D59" s="4"/>
      <c r="E59" s="4"/>
      <c r="F59" s="15"/>
    </row>
    <row r="60" spans="1:6" ht="14.25">
      <c r="A60" s="2"/>
      <c r="B60" s="2"/>
      <c r="C60" s="2"/>
      <c r="D60" s="2"/>
      <c r="E60" s="2"/>
      <c r="F60" s="2"/>
    </row>
    <row r="61" spans="1:6" ht="14.25">
      <c r="A61" s="2"/>
      <c r="B61" s="2"/>
      <c r="C61" s="2"/>
      <c r="D61" s="2"/>
      <c r="E61" s="2"/>
      <c r="F61" s="2"/>
    </row>
    <row r="62" spans="1:6" ht="14.25">
      <c r="A62" s="2"/>
      <c r="B62" s="2"/>
      <c r="C62" s="2"/>
      <c r="D62" s="2"/>
      <c r="E62" s="2"/>
      <c r="F62" s="2"/>
    </row>
    <row r="63" spans="1:6" ht="14.25">
      <c r="A63" s="2"/>
      <c r="B63" s="2"/>
      <c r="C63" s="2"/>
      <c r="D63" s="2"/>
      <c r="E63" s="2"/>
      <c r="F63" s="2"/>
    </row>
    <row r="64" spans="1:6" ht="14.25">
      <c r="A64" s="2"/>
      <c r="B64" s="2"/>
      <c r="C64" s="2"/>
      <c r="D64" s="2"/>
      <c r="E64" s="2"/>
      <c r="F64" s="2"/>
    </row>
    <row r="65" s="2" customFormat="1" ht="14.25">
      <c r="IV65"/>
    </row>
    <row r="66" s="2" customFormat="1" ht="14.25">
      <c r="IV66"/>
    </row>
    <row r="67" s="2" customFormat="1" ht="14.25">
      <c r="IV67"/>
    </row>
    <row r="68" s="2" customFormat="1" ht="14.25">
      <c r="IV68"/>
    </row>
    <row r="69" s="2" customFormat="1" ht="14.25">
      <c r="IV69"/>
    </row>
    <row r="70" s="2" customFormat="1" ht="14.25">
      <c r="IV70"/>
    </row>
    <row r="71" s="2" customFormat="1" ht="14.25">
      <c r="IV71"/>
    </row>
    <row r="72" s="2" customFormat="1" ht="14.25">
      <c r="IV72"/>
    </row>
    <row r="73" s="2" customFormat="1" ht="14.25">
      <c r="IV73"/>
    </row>
    <row r="74" s="2" customFormat="1" ht="14.25">
      <c r="IV74"/>
    </row>
    <row r="75" s="2" customFormat="1" ht="14.25">
      <c r="IV75"/>
    </row>
    <row r="76" s="2" customFormat="1" ht="14.25">
      <c r="IV76"/>
    </row>
    <row r="77" s="2" customFormat="1" ht="14.25">
      <c r="IV77"/>
    </row>
    <row r="78" s="2" customFormat="1" ht="14.25">
      <c r="IV78"/>
    </row>
    <row r="79" s="2" customFormat="1" ht="14.25">
      <c r="IV79"/>
    </row>
    <row r="80" s="2" customFormat="1" ht="14.25">
      <c r="IV80"/>
    </row>
    <row r="81" s="2" customFormat="1" ht="14.25">
      <c r="IV81"/>
    </row>
    <row r="82" s="2" customFormat="1" ht="14.25">
      <c r="IV82"/>
    </row>
    <row r="83" s="2" customFormat="1" ht="14.25">
      <c r="IV83"/>
    </row>
    <row r="84" s="2" customFormat="1" ht="14.25">
      <c r="IV84"/>
    </row>
    <row r="85" s="2" customFormat="1" ht="14.25">
      <c r="IV85"/>
    </row>
    <row r="86" s="2" customFormat="1" ht="14.25">
      <c r="IV86"/>
    </row>
    <row r="87" s="2" customFormat="1" ht="14.25">
      <c r="IV87"/>
    </row>
    <row r="88" s="2" customFormat="1" ht="14.25">
      <c r="IV88"/>
    </row>
    <row r="89" s="2" customFormat="1" ht="14.25">
      <c r="IV89"/>
    </row>
    <row r="90" s="2" customFormat="1" ht="14.25">
      <c r="IV90"/>
    </row>
    <row r="91" s="2" customFormat="1" ht="14.25">
      <c r="IV91"/>
    </row>
    <row r="92" s="2" customFormat="1" ht="14.25">
      <c r="IV92"/>
    </row>
    <row r="93" s="2" customFormat="1" ht="14.25">
      <c r="IV93"/>
    </row>
    <row r="94" s="2" customFormat="1" ht="14.25">
      <c r="IV94"/>
    </row>
    <row r="95" s="2" customFormat="1" ht="14.25">
      <c r="IV95"/>
    </row>
    <row r="96" s="2" customFormat="1" ht="14.25">
      <c r="IV96"/>
    </row>
    <row r="97" s="2" customFormat="1" ht="14.25">
      <c r="IV97"/>
    </row>
    <row r="98" s="2" customFormat="1" ht="14.25">
      <c r="IV98"/>
    </row>
    <row r="99" s="2" customFormat="1" ht="14.25">
      <c r="IV99"/>
    </row>
    <row r="100" s="2" customFormat="1" ht="14.25">
      <c r="IV100"/>
    </row>
    <row r="101" s="2" customFormat="1" ht="14.25">
      <c r="IV101"/>
    </row>
    <row r="102" s="2" customFormat="1" ht="14.25">
      <c r="IV102"/>
    </row>
    <row r="103" s="2" customFormat="1" ht="14.25">
      <c r="IV103"/>
    </row>
    <row r="104" s="2" customFormat="1" ht="14.25">
      <c r="IV104"/>
    </row>
    <row r="105" s="2" customFormat="1" ht="14.25">
      <c r="IV105"/>
    </row>
    <row r="106" s="2" customFormat="1" ht="14.25">
      <c r="IV106"/>
    </row>
    <row r="107" s="2" customFormat="1" ht="14.25">
      <c r="IV107"/>
    </row>
    <row r="108" s="2" customFormat="1" ht="14.25">
      <c r="IV108"/>
    </row>
    <row r="109" s="2" customFormat="1" ht="14.25">
      <c r="IV109"/>
    </row>
    <row r="110" s="2" customFormat="1" ht="14.25">
      <c r="IV110"/>
    </row>
    <row r="111" s="2" customFormat="1" ht="14.25">
      <c r="IV111"/>
    </row>
    <row r="112" s="2" customFormat="1" ht="14.25">
      <c r="IV112"/>
    </row>
    <row r="113" s="2" customFormat="1" ht="14.25">
      <c r="IV113"/>
    </row>
    <row r="114" s="2" customFormat="1" ht="14.25">
      <c r="IV114"/>
    </row>
    <row r="115" s="2" customFormat="1" ht="14.25">
      <c r="IV115"/>
    </row>
    <row r="116" s="2" customFormat="1" ht="14.25">
      <c r="IV116"/>
    </row>
    <row r="117" s="2" customFormat="1" ht="14.25">
      <c r="IV117"/>
    </row>
    <row r="118" s="2" customFormat="1" ht="14.25">
      <c r="IV118"/>
    </row>
    <row r="119" s="2" customFormat="1" ht="14.25">
      <c r="IV119"/>
    </row>
    <row r="120" s="2" customFormat="1" ht="14.25">
      <c r="IV120"/>
    </row>
    <row r="121" s="2" customFormat="1" ht="14.25">
      <c r="IV121"/>
    </row>
    <row r="122" s="2" customFormat="1" ht="14.25">
      <c r="IV122"/>
    </row>
    <row r="123" s="2" customFormat="1" ht="14.25">
      <c r="IV123"/>
    </row>
    <row r="124" s="2" customFormat="1" ht="14.25">
      <c r="IV124"/>
    </row>
    <row r="125" s="2" customFormat="1" ht="14.25">
      <c r="IV125"/>
    </row>
    <row r="126" s="2" customFormat="1" ht="14.25">
      <c r="IV126"/>
    </row>
    <row r="127" s="2" customFormat="1" ht="14.25">
      <c r="IV127"/>
    </row>
    <row r="128" s="2" customFormat="1" ht="14.25">
      <c r="IV128"/>
    </row>
    <row r="129" s="2" customFormat="1" ht="14.25">
      <c r="IV129"/>
    </row>
    <row r="130" s="2" customFormat="1" ht="14.25">
      <c r="IV130"/>
    </row>
    <row r="131" s="2" customFormat="1" ht="14.25">
      <c r="IV131"/>
    </row>
    <row r="132" s="2" customFormat="1" ht="14.25">
      <c r="IV132"/>
    </row>
    <row r="133" s="2" customFormat="1" ht="14.25">
      <c r="IV133"/>
    </row>
    <row r="134" s="2" customFormat="1" ht="14.25">
      <c r="IV134"/>
    </row>
    <row r="135" s="2" customFormat="1" ht="14.25">
      <c r="IV135"/>
    </row>
    <row r="136" s="2" customFormat="1" ht="14.25">
      <c r="IV136"/>
    </row>
    <row r="137" s="2" customFormat="1" ht="14.25">
      <c r="IV137"/>
    </row>
    <row r="138" s="2" customFormat="1" ht="14.25">
      <c r="IV138"/>
    </row>
    <row r="139" s="2" customFormat="1" ht="14.25">
      <c r="IV139"/>
    </row>
    <row r="140" s="2" customFormat="1" ht="14.25">
      <c r="IV140"/>
    </row>
  </sheetData>
  <sheetProtection selectLockedCells="1"/>
  <mergeCells count="2">
    <mergeCell ref="B5:F5"/>
    <mergeCell ref="B35:F35"/>
  </mergeCells>
  <printOptions/>
  <pageMargins left="0.78" right="0.33" top="0.9840277777777778" bottom="0.9840277777777778" header="0.5118055555555556" footer="0.5118055555555556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93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1.57421875" style="3" customWidth="1"/>
    <col min="2" max="2" width="20.00390625" style="3" customWidth="1"/>
    <col min="3" max="3" width="20.8515625" style="3" customWidth="1"/>
    <col min="4" max="4" width="23.140625" style="3" customWidth="1"/>
    <col min="5" max="5" width="9.140625" style="21" customWidth="1"/>
    <col min="6" max="15" width="9.140625" style="58" customWidth="1"/>
    <col min="16" max="28" width="9.140625" style="21" customWidth="1"/>
  </cols>
  <sheetData>
    <row r="1" spans="1:4" ht="15">
      <c r="A1" s="65" t="s">
        <v>0</v>
      </c>
      <c r="C1" s="65"/>
      <c r="D1" s="65"/>
    </row>
    <row r="2" spans="1:4" ht="15">
      <c r="A2" s="65" t="s">
        <v>207</v>
      </c>
      <c r="B2" s="66"/>
      <c r="C2" s="66"/>
      <c r="D2" s="67"/>
    </row>
    <row r="3" spans="1:4" ht="14.25">
      <c r="A3" s="68" t="s">
        <v>149</v>
      </c>
      <c r="B3" s="69"/>
      <c r="C3" s="69"/>
      <c r="D3" s="69"/>
    </row>
    <row r="4" spans="1:4" ht="15">
      <c r="A4" s="70"/>
      <c r="B4" s="71" t="s">
        <v>138</v>
      </c>
      <c r="C4" s="72"/>
      <c r="D4" s="72"/>
    </row>
    <row r="5" spans="1:4" ht="15">
      <c r="A5" s="73" t="s">
        <v>76</v>
      </c>
      <c r="B5" s="74"/>
      <c r="C5" s="75"/>
      <c r="D5" s="66"/>
    </row>
    <row r="6" spans="1:4" ht="15">
      <c r="A6" s="76"/>
      <c r="B6" s="76" t="s">
        <v>8</v>
      </c>
      <c r="C6" s="76" t="s">
        <v>77</v>
      </c>
      <c r="D6" s="77" t="s">
        <v>6</v>
      </c>
    </row>
    <row r="7" spans="1:4" ht="14.25">
      <c r="A7" s="66"/>
      <c r="B7" s="66"/>
      <c r="C7" s="66"/>
      <c r="D7" s="66"/>
    </row>
    <row r="8" spans="1:13" ht="15">
      <c r="A8" s="65" t="s">
        <v>9</v>
      </c>
      <c r="B8" s="84">
        <v>114</v>
      </c>
      <c r="C8" s="84">
        <v>11</v>
      </c>
      <c r="D8" s="84">
        <v>125</v>
      </c>
      <c r="F8" s="59"/>
      <c r="G8" s="54"/>
      <c r="H8" s="54"/>
      <c r="I8" s="54"/>
      <c r="J8" s="60"/>
      <c r="K8" s="61"/>
      <c r="L8" s="61"/>
      <c r="M8" s="61"/>
    </row>
    <row r="9" spans="1:13" ht="15">
      <c r="A9" s="66" t="s">
        <v>78</v>
      </c>
      <c r="B9" s="78">
        <v>6</v>
      </c>
      <c r="C9" s="78" t="s">
        <v>37</v>
      </c>
      <c r="D9" s="84">
        <f>SUM(B9:C9)</f>
        <v>6</v>
      </c>
      <c r="F9" s="16"/>
      <c r="G9" s="37"/>
      <c r="H9" s="37"/>
      <c r="I9" s="37"/>
      <c r="J9" s="24"/>
      <c r="K9" s="25"/>
      <c r="L9" s="25"/>
      <c r="M9" s="25"/>
    </row>
    <row r="10" spans="1:13" ht="15">
      <c r="A10" s="66" t="s">
        <v>79</v>
      </c>
      <c r="B10" s="78">
        <v>4</v>
      </c>
      <c r="C10" s="78" t="s">
        <v>20</v>
      </c>
      <c r="D10" s="84">
        <f>SUM(B10:C10)</f>
        <v>4</v>
      </c>
      <c r="F10" s="16"/>
      <c r="G10" s="37"/>
      <c r="H10" s="37"/>
      <c r="I10" s="37"/>
      <c r="J10" s="24"/>
      <c r="K10" s="25"/>
      <c r="L10" s="25"/>
      <c r="M10" s="25"/>
    </row>
    <row r="11" spans="1:13" ht="15">
      <c r="A11" s="66" t="s">
        <v>80</v>
      </c>
      <c r="B11" s="78">
        <v>2</v>
      </c>
      <c r="C11" s="78" t="s">
        <v>37</v>
      </c>
      <c r="D11" s="84">
        <f aca="true" t="shared" si="0" ref="D11:D20">SUM(B11:C11)</f>
        <v>2</v>
      </c>
      <c r="F11" s="16"/>
      <c r="G11" s="37"/>
      <c r="H11" s="37"/>
      <c r="I11" s="37"/>
      <c r="J11" s="24"/>
      <c r="K11" s="25"/>
      <c r="L11" s="25"/>
      <c r="M11" s="25"/>
    </row>
    <row r="12" spans="1:13" ht="15">
      <c r="A12" s="66" t="s">
        <v>139</v>
      </c>
      <c r="B12" s="78" t="s">
        <v>20</v>
      </c>
      <c r="C12" s="78" t="s">
        <v>37</v>
      </c>
      <c r="D12" s="84">
        <f t="shared" si="0"/>
        <v>0</v>
      </c>
      <c r="F12" s="16"/>
      <c r="G12" s="37"/>
      <c r="H12" s="37"/>
      <c r="I12" s="37"/>
      <c r="J12" s="24"/>
      <c r="K12" s="25"/>
      <c r="L12" s="25"/>
      <c r="M12" s="25"/>
    </row>
    <row r="13" spans="1:13" ht="15">
      <c r="A13" s="66" t="s">
        <v>82</v>
      </c>
      <c r="B13" s="78">
        <v>1</v>
      </c>
      <c r="C13" s="78" t="s">
        <v>20</v>
      </c>
      <c r="D13" s="84">
        <f t="shared" si="0"/>
        <v>1</v>
      </c>
      <c r="F13" s="16"/>
      <c r="G13" s="37"/>
      <c r="H13" s="37"/>
      <c r="I13" s="37"/>
      <c r="J13" s="60"/>
      <c r="K13" s="61"/>
      <c r="L13" s="25"/>
      <c r="M13" s="61"/>
    </row>
    <row r="14" spans="1:13" ht="15">
      <c r="A14" s="66" t="s">
        <v>83</v>
      </c>
      <c r="B14" s="78">
        <v>3</v>
      </c>
      <c r="C14" s="78" t="s">
        <v>20</v>
      </c>
      <c r="D14" s="84">
        <f t="shared" si="0"/>
        <v>3</v>
      </c>
      <c r="F14" s="16"/>
      <c r="G14" s="37"/>
      <c r="H14" s="37"/>
      <c r="I14" s="37"/>
      <c r="J14" s="24"/>
      <c r="K14" s="25"/>
      <c r="L14" s="25"/>
      <c r="M14" s="25"/>
    </row>
    <row r="15" spans="1:13" ht="15">
      <c r="A15" s="66" t="s">
        <v>84</v>
      </c>
      <c r="B15" s="78">
        <v>4</v>
      </c>
      <c r="C15" s="78" t="s">
        <v>37</v>
      </c>
      <c r="D15" s="84">
        <f t="shared" si="0"/>
        <v>4</v>
      </c>
      <c r="F15" s="16"/>
      <c r="G15" s="37"/>
      <c r="H15" s="37"/>
      <c r="I15" s="37"/>
      <c r="J15" s="24"/>
      <c r="K15" s="25"/>
      <c r="L15" s="25"/>
      <c r="M15" s="25"/>
    </row>
    <row r="16" spans="1:13" ht="15">
      <c r="A16" s="66" t="s">
        <v>85</v>
      </c>
      <c r="B16" s="78">
        <v>72</v>
      </c>
      <c r="C16" s="78">
        <v>5</v>
      </c>
      <c r="D16" s="84">
        <f t="shared" si="0"/>
        <v>77</v>
      </c>
      <c r="F16" s="16"/>
      <c r="G16" s="37"/>
      <c r="H16" s="37"/>
      <c r="I16" s="37"/>
      <c r="J16" s="24"/>
      <c r="K16" s="25"/>
      <c r="L16" s="25"/>
      <c r="M16" s="25"/>
    </row>
    <row r="17" spans="1:13" ht="15">
      <c r="A17" s="66" t="s">
        <v>88</v>
      </c>
      <c r="B17" s="78" t="s">
        <v>20</v>
      </c>
      <c r="C17" s="78" t="s">
        <v>37</v>
      </c>
      <c r="D17" s="84">
        <f t="shared" si="0"/>
        <v>0</v>
      </c>
      <c r="F17" s="16"/>
      <c r="G17" s="37"/>
      <c r="H17" s="37"/>
      <c r="I17" s="37"/>
      <c r="J17" s="24"/>
      <c r="K17" s="25"/>
      <c r="L17" s="25"/>
      <c r="M17" s="25"/>
    </row>
    <row r="18" spans="1:13" ht="15">
      <c r="A18" s="66" t="s">
        <v>89</v>
      </c>
      <c r="B18" s="78">
        <v>18</v>
      </c>
      <c r="C18" s="78">
        <v>4</v>
      </c>
      <c r="D18" s="84">
        <f t="shared" si="0"/>
        <v>22</v>
      </c>
      <c r="F18" s="16"/>
      <c r="G18" s="37"/>
      <c r="H18" s="37"/>
      <c r="I18" s="37"/>
      <c r="J18" s="24"/>
      <c r="K18" s="25"/>
      <c r="L18" s="25"/>
      <c r="M18" s="25"/>
    </row>
    <row r="19" spans="1:13" ht="15">
      <c r="A19" s="66" t="s">
        <v>90</v>
      </c>
      <c r="B19" s="78">
        <v>1</v>
      </c>
      <c r="C19" s="78" t="s">
        <v>37</v>
      </c>
      <c r="D19" s="84">
        <f t="shared" si="0"/>
        <v>1</v>
      </c>
      <c r="F19" s="59"/>
      <c r="G19" s="54"/>
      <c r="H19" s="54"/>
      <c r="I19" s="54"/>
      <c r="J19" s="24"/>
      <c r="K19" s="25"/>
      <c r="L19" s="25"/>
      <c r="M19" s="25"/>
    </row>
    <row r="20" spans="1:13" ht="15">
      <c r="A20" s="66" t="s">
        <v>91</v>
      </c>
      <c r="B20" s="78">
        <v>1</v>
      </c>
      <c r="C20" s="78" t="s">
        <v>37</v>
      </c>
      <c r="D20" s="84">
        <f t="shared" si="0"/>
        <v>1</v>
      </c>
      <c r="F20" s="59"/>
      <c r="G20" s="54"/>
      <c r="H20" s="54"/>
      <c r="I20" s="54"/>
      <c r="J20" s="24"/>
      <c r="K20" s="25"/>
      <c r="L20" s="25"/>
      <c r="M20" s="25"/>
    </row>
    <row r="21" spans="1:13" ht="15">
      <c r="A21" s="66" t="s">
        <v>140</v>
      </c>
      <c r="B21" s="78" t="s">
        <v>37</v>
      </c>
      <c r="C21" s="78" t="s">
        <v>37</v>
      </c>
      <c r="D21" s="84">
        <f aca="true" t="shared" si="1" ref="D21:D27">SUM(B21:C21)</f>
        <v>0</v>
      </c>
      <c r="F21" s="16"/>
      <c r="G21" s="37"/>
      <c r="H21" s="37"/>
      <c r="I21" s="37"/>
      <c r="J21" s="24"/>
      <c r="K21" s="25"/>
      <c r="L21" s="25"/>
      <c r="M21" s="25"/>
    </row>
    <row r="22" spans="1:13" ht="15">
      <c r="A22" s="66" t="s">
        <v>124</v>
      </c>
      <c r="B22" s="78" t="s">
        <v>37</v>
      </c>
      <c r="C22" s="78" t="s">
        <v>37</v>
      </c>
      <c r="D22" s="84">
        <f t="shared" si="1"/>
        <v>0</v>
      </c>
      <c r="F22" s="16"/>
      <c r="G22" s="37"/>
      <c r="H22" s="37"/>
      <c r="I22" s="37"/>
      <c r="J22" s="24"/>
      <c r="K22" s="25"/>
      <c r="L22" s="25"/>
      <c r="M22" s="25"/>
    </row>
    <row r="23" spans="1:13" ht="15">
      <c r="A23" s="66" t="s">
        <v>126</v>
      </c>
      <c r="B23" s="78">
        <v>1</v>
      </c>
      <c r="C23" s="78" t="s">
        <v>37</v>
      </c>
      <c r="D23" s="84">
        <f t="shared" si="1"/>
        <v>1</v>
      </c>
      <c r="F23" s="16"/>
      <c r="G23" s="37"/>
      <c r="H23" s="37"/>
      <c r="I23" s="37"/>
      <c r="J23" s="24"/>
      <c r="K23" s="25"/>
      <c r="L23" s="25"/>
      <c r="M23" s="25"/>
    </row>
    <row r="24" spans="1:13" ht="15">
      <c r="A24" s="66" t="s">
        <v>141</v>
      </c>
      <c r="B24" s="78" t="s">
        <v>37</v>
      </c>
      <c r="C24" s="78" t="s">
        <v>37</v>
      </c>
      <c r="D24" s="84">
        <f t="shared" si="1"/>
        <v>0</v>
      </c>
      <c r="F24" s="16"/>
      <c r="G24" s="37"/>
      <c r="H24" s="37"/>
      <c r="I24" s="37"/>
      <c r="J24" s="24"/>
      <c r="K24" s="25"/>
      <c r="L24" s="25"/>
      <c r="M24" s="25"/>
    </row>
    <row r="25" spans="1:13" ht="15">
      <c r="A25" s="66" t="s">
        <v>127</v>
      </c>
      <c r="B25" s="78" t="s">
        <v>37</v>
      </c>
      <c r="C25" s="78" t="s">
        <v>37</v>
      </c>
      <c r="D25" s="84">
        <f t="shared" si="1"/>
        <v>0</v>
      </c>
      <c r="F25" s="16"/>
      <c r="G25" s="37"/>
      <c r="H25" s="37"/>
      <c r="I25" s="37"/>
      <c r="J25" s="24"/>
      <c r="K25" s="25"/>
      <c r="L25" s="25"/>
      <c r="M25" s="25"/>
    </row>
    <row r="26" spans="1:13" ht="15">
      <c r="A26" s="66" t="s">
        <v>150</v>
      </c>
      <c r="B26" s="78" t="s">
        <v>37</v>
      </c>
      <c r="C26" s="78" t="s">
        <v>37</v>
      </c>
      <c r="D26" s="84">
        <f t="shared" si="1"/>
        <v>0</v>
      </c>
      <c r="F26" s="16"/>
      <c r="G26" s="37"/>
      <c r="H26" s="37"/>
      <c r="I26" s="37"/>
      <c r="J26" s="24"/>
      <c r="K26" s="25"/>
      <c r="L26" s="25"/>
      <c r="M26" s="25"/>
    </row>
    <row r="27" spans="1:13" ht="15">
      <c r="A27" s="66" t="s">
        <v>151</v>
      </c>
      <c r="B27" s="78">
        <v>1</v>
      </c>
      <c r="C27" s="78" t="s">
        <v>37</v>
      </c>
      <c r="D27" s="84">
        <f t="shared" si="1"/>
        <v>1</v>
      </c>
      <c r="F27" s="16"/>
      <c r="G27" s="37"/>
      <c r="H27" s="37"/>
      <c r="I27" s="37"/>
      <c r="J27" s="24"/>
      <c r="K27" s="25"/>
      <c r="L27" s="25"/>
      <c r="M27" s="25"/>
    </row>
    <row r="28" spans="1:13" ht="15">
      <c r="A28" s="66" t="s">
        <v>156</v>
      </c>
      <c r="B28" s="78" t="s">
        <v>37</v>
      </c>
      <c r="C28" s="78" t="s">
        <v>37</v>
      </c>
      <c r="D28" s="84" t="s">
        <v>37</v>
      </c>
      <c r="F28" s="16"/>
      <c r="G28" s="37"/>
      <c r="H28" s="37"/>
      <c r="I28" s="37"/>
      <c r="J28" s="24"/>
      <c r="K28" s="25"/>
      <c r="L28" s="25"/>
      <c r="M28" s="25"/>
    </row>
    <row r="29" spans="1:13" ht="15">
      <c r="A29" s="66" t="s">
        <v>162</v>
      </c>
      <c r="B29" s="78" t="s">
        <v>37</v>
      </c>
      <c r="C29" s="78" t="s">
        <v>37</v>
      </c>
      <c r="D29" s="84">
        <v>0</v>
      </c>
      <c r="F29" s="16"/>
      <c r="G29" s="37"/>
      <c r="H29" s="37"/>
      <c r="I29" s="37"/>
      <c r="J29" s="24"/>
      <c r="K29" s="25"/>
      <c r="L29" s="25"/>
      <c r="M29" s="25"/>
    </row>
    <row r="30" spans="1:13" ht="15">
      <c r="A30" s="66" t="s">
        <v>179</v>
      </c>
      <c r="B30" s="78" t="s">
        <v>37</v>
      </c>
      <c r="C30" s="78" t="s">
        <v>37</v>
      </c>
      <c r="D30" s="84" t="s">
        <v>37</v>
      </c>
      <c r="F30" s="16"/>
      <c r="G30" s="37"/>
      <c r="H30" s="37"/>
      <c r="I30" s="37"/>
      <c r="J30" s="24"/>
      <c r="K30" s="25"/>
      <c r="L30" s="25"/>
      <c r="M30" s="25"/>
    </row>
    <row r="31" spans="1:13" ht="15">
      <c r="A31" s="66" t="s">
        <v>188</v>
      </c>
      <c r="B31" s="78" t="s">
        <v>37</v>
      </c>
      <c r="C31" s="78">
        <v>1</v>
      </c>
      <c r="D31" s="84">
        <v>1</v>
      </c>
      <c r="F31" s="16"/>
      <c r="G31" s="37"/>
      <c r="H31" s="37"/>
      <c r="I31" s="37"/>
      <c r="J31" s="24"/>
      <c r="K31" s="25"/>
      <c r="L31" s="25"/>
      <c r="M31" s="25"/>
    </row>
    <row r="32" spans="1:13" ht="15">
      <c r="A32" s="176" t="s">
        <v>189</v>
      </c>
      <c r="B32" s="78" t="s">
        <v>37</v>
      </c>
      <c r="C32" s="78">
        <v>1</v>
      </c>
      <c r="D32" s="84">
        <v>1</v>
      </c>
      <c r="F32" s="16"/>
      <c r="G32" s="37"/>
      <c r="H32" s="37"/>
      <c r="I32" s="37"/>
      <c r="J32" s="24"/>
      <c r="K32" s="25"/>
      <c r="L32" s="25"/>
      <c r="M32" s="25"/>
    </row>
    <row r="33" spans="1:13" ht="15">
      <c r="A33" s="66"/>
      <c r="B33" s="78"/>
      <c r="C33" s="78"/>
      <c r="D33" s="84"/>
      <c r="F33" s="16"/>
      <c r="G33" s="37"/>
      <c r="H33" s="37"/>
      <c r="I33" s="37"/>
      <c r="J33" s="24"/>
      <c r="K33" s="25"/>
      <c r="L33" s="25"/>
      <c r="M33" s="25"/>
    </row>
    <row r="34" spans="1:13" ht="15">
      <c r="A34" s="65" t="s">
        <v>10</v>
      </c>
      <c r="B34" s="84">
        <v>92</v>
      </c>
      <c r="C34" s="84">
        <v>43</v>
      </c>
      <c r="D34" s="84">
        <v>135</v>
      </c>
      <c r="F34" s="16"/>
      <c r="G34" s="37"/>
      <c r="H34" s="37"/>
      <c r="I34" s="37"/>
      <c r="J34" s="24"/>
      <c r="K34" s="25"/>
      <c r="L34" s="25"/>
      <c r="M34" s="25"/>
    </row>
    <row r="35" spans="1:13" ht="15">
      <c r="A35" s="66" t="s">
        <v>94</v>
      </c>
      <c r="B35" s="78" t="s">
        <v>37</v>
      </c>
      <c r="C35" s="78">
        <v>1</v>
      </c>
      <c r="D35" s="84">
        <f aca="true" t="shared" si="2" ref="D35:D41">SUM(B35:C35)</f>
        <v>1</v>
      </c>
      <c r="F35" s="16"/>
      <c r="G35" s="37"/>
      <c r="H35" s="37"/>
      <c r="I35" s="37"/>
      <c r="J35" s="24"/>
      <c r="K35" s="24"/>
      <c r="L35" s="24"/>
      <c r="M35" s="24"/>
    </row>
    <row r="36" spans="1:13" ht="15">
      <c r="A36" s="66" t="s">
        <v>95</v>
      </c>
      <c r="B36" s="78">
        <v>33</v>
      </c>
      <c r="C36" s="78" t="s">
        <v>37</v>
      </c>
      <c r="D36" s="84">
        <f t="shared" si="2"/>
        <v>33</v>
      </c>
      <c r="F36" s="16"/>
      <c r="G36" s="37"/>
      <c r="H36" s="37"/>
      <c r="I36" s="37"/>
      <c r="J36" s="62"/>
      <c r="K36" s="61"/>
      <c r="L36" s="61"/>
      <c r="M36" s="61"/>
    </row>
    <row r="37" spans="1:9" ht="15">
      <c r="A37" s="66" t="s">
        <v>96</v>
      </c>
      <c r="B37" s="78">
        <v>58</v>
      </c>
      <c r="C37" s="78">
        <v>34</v>
      </c>
      <c r="D37" s="84">
        <f t="shared" si="2"/>
        <v>92</v>
      </c>
      <c r="F37" s="16"/>
      <c r="G37" s="37"/>
      <c r="H37" s="37"/>
      <c r="I37" s="37"/>
    </row>
    <row r="38" spans="1:9" ht="15">
      <c r="A38" s="66" t="s">
        <v>93</v>
      </c>
      <c r="B38" s="78" t="s">
        <v>37</v>
      </c>
      <c r="C38" s="78">
        <v>1</v>
      </c>
      <c r="D38" s="84">
        <f t="shared" si="2"/>
        <v>1</v>
      </c>
      <c r="F38" s="59"/>
      <c r="G38" s="54"/>
      <c r="H38" s="54"/>
      <c r="I38" s="54"/>
    </row>
    <row r="39" spans="1:9" ht="15">
      <c r="A39" s="66" t="s">
        <v>142</v>
      </c>
      <c r="B39" s="78" t="s">
        <v>37</v>
      </c>
      <c r="C39" s="78">
        <v>1</v>
      </c>
      <c r="D39" s="84">
        <f t="shared" si="2"/>
        <v>1</v>
      </c>
      <c r="F39" s="59"/>
      <c r="G39" s="54"/>
      <c r="H39" s="54"/>
      <c r="I39" s="54"/>
    </row>
    <row r="40" spans="1:9" ht="15">
      <c r="A40" s="66" t="s">
        <v>98</v>
      </c>
      <c r="B40" s="78" t="s">
        <v>20</v>
      </c>
      <c r="C40" s="78" t="s">
        <v>37</v>
      </c>
      <c r="D40" s="84">
        <f t="shared" si="2"/>
        <v>0</v>
      </c>
      <c r="F40" s="16"/>
      <c r="G40" s="37"/>
      <c r="H40" s="37"/>
      <c r="I40" s="37"/>
    </row>
    <row r="41" spans="1:9" ht="15">
      <c r="A41" s="66" t="s">
        <v>99</v>
      </c>
      <c r="B41" s="78">
        <v>1</v>
      </c>
      <c r="C41" s="78">
        <v>4</v>
      </c>
      <c r="D41" s="84">
        <f t="shared" si="2"/>
        <v>5</v>
      </c>
      <c r="F41" s="16"/>
      <c r="G41" s="37"/>
      <c r="H41" s="37"/>
      <c r="I41" s="37"/>
    </row>
    <row r="42" spans="1:9" ht="15">
      <c r="A42" s="66" t="s">
        <v>100</v>
      </c>
      <c r="B42" s="78" t="s">
        <v>37</v>
      </c>
      <c r="C42" s="78">
        <v>1</v>
      </c>
      <c r="D42" s="84">
        <v>1</v>
      </c>
      <c r="F42" s="16"/>
      <c r="G42" s="37"/>
      <c r="H42" s="37"/>
      <c r="I42" s="37"/>
    </row>
    <row r="43" spans="1:9" ht="15">
      <c r="A43" s="66" t="s">
        <v>170</v>
      </c>
      <c r="B43" s="78" t="s">
        <v>37</v>
      </c>
      <c r="C43" s="78" t="s">
        <v>37</v>
      </c>
      <c r="D43" s="84" t="s">
        <v>37</v>
      </c>
      <c r="F43" s="16"/>
      <c r="G43" s="37"/>
      <c r="H43" s="37"/>
      <c r="I43" s="37"/>
    </row>
    <row r="44" spans="1:9" ht="15">
      <c r="A44" s="66" t="s">
        <v>191</v>
      </c>
      <c r="B44" s="78" t="s">
        <v>37</v>
      </c>
      <c r="C44" s="78">
        <v>1</v>
      </c>
      <c r="D44" s="84">
        <v>1</v>
      </c>
      <c r="F44" s="16"/>
      <c r="G44" s="37"/>
      <c r="H44" s="37"/>
      <c r="I44" s="37"/>
    </row>
    <row r="45" spans="1:9" ht="15">
      <c r="A45" s="66"/>
      <c r="B45" s="78"/>
      <c r="C45" s="78"/>
      <c r="D45" s="84"/>
      <c r="F45" s="16"/>
      <c r="G45" s="37"/>
      <c r="H45" s="37"/>
      <c r="I45" s="37"/>
    </row>
    <row r="46" spans="1:9" ht="15">
      <c r="A46" s="65" t="s">
        <v>11</v>
      </c>
      <c r="B46" s="84">
        <v>69</v>
      </c>
      <c r="C46" s="84">
        <v>26</v>
      </c>
      <c r="D46" s="84">
        <f>SUM(B46:C46)</f>
        <v>95</v>
      </c>
      <c r="F46" s="16"/>
      <c r="G46" s="37"/>
      <c r="H46" s="37"/>
      <c r="I46" s="37"/>
    </row>
    <row r="47" spans="1:9" ht="15">
      <c r="A47" s="66" t="s">
        <v>101</v>
      </c>
      <c r="B47" s="78">
        <v>16</v>
      </c>
      <c r="C47" s="78">
        <v>14</v>
      </c>
      <c r="D47" s="84">
        <v>30</v>
      </c>
      <c r="F47" s="16"/>
      <c r="G47" s="37"/>
      <c r="H47" s="37"/>
      <c r="I47" s="37"/>
    </row>
    <row r="48" spans="1:9" ht="15">
      <c r="A48" s="66" t="s">
        <v>102</v>
      </c>
      <c r="B48" s="78">
        <v>26</v>
      </c>
      <c r="C48" s="78">
        <v>3</v>
      </c>
      <c r="D48" s="84">
        <f>SUM(B48:C48)</f>
        <v>29</v>
      </c>
      <c r="F48" s="59"/>
      <c r="G48" s="54"/>
      <c r="H48" s="54"/>
      <c r="I48" s="54"/>
    </row>
    <row r="49" spans="1:9" ht="15">
      <c r="A49" s="66" t="s">
        <v>103</v>
      </c>
      <c r="B49" s="78">
        <v>27</v>
      </c>
      <c r="C49" s="78">
        <v>8</v>
      </c>
      <c r="D49" s="84">
        <f>SUM(B49:C49)</f>
        <v>35</v>
      </c>
      <c r="F49" s="16"/>
      <c r="G49" s="37"/>
      <c r="H49" s="37"/>
      <c r="I49" s="37"/>
    </row>
    <row r="50" spans="1:9" ht="15">
      <c r="A50" s="66" t="s">
        <v>182</v>
      </c>
      <c r="B50" s="78" t="s">
        <v>37</v>
      </c>
      <c r="C50" s="78">
        <v>1</v>
      </c>
      <c r="D50" s="84">
        <v>1</v>
      </c>
      <c r="F50" s="16"/>
      <c r="G50" s="37"/>
      <c r="H50" s="37"/>
      <c r="I50" s="37"/>
    </row>
    <row r="51" spans="1:9" ht="15">
      <c r="A51" s="66" t="s">
        <v>181</v>
      </c>
      <c r="B51" s="78" t="s">
        <v>37</v>
      </c>
      <c r="C51" s="78" t="s">
        <v>37</v>
      </c>
      <c r="D51" s="84" t="s">
        <v>37</v>
      </c>
      <c r="F51" s="16"/>
      <c r="G51" s="37"/>
      <c r="H51" s="37"/>
      <c r="I51" s="37"/>
    </row>
    <row r="52" spans="1:9" ht="15">
      <c r="A52" s="66"/>
      <c r="B52" s="78"/>
      <c r="C52" s="78"/>
      <c r="D52" s="84"/>
      <c r="F52" s="16"/>
      <c r="G52" s="37"/>
      <c r="H52" s="37"/>
      <c r="I52" s="37"/>
    </row>
    <row r="53" spans="1:9" ht="15">
      <c r="A53" s="65" t="s">
        <v>104</v>
      </c>
      <c r="B53" s="84">
        <v>43</v>
      </c>
      <c r="C53" s="84">
        <v>47</v>
      </c>
      <c r="D53" s="84">
        <v>90</v>
      </c>
      <c r="F53" s="16"/>
      <c r="G53" s="37"/>
      <c r="H53" s="37"/>
      <c r="I53" s="37"/>
    </row>
    <row r="54" spans="1:9" ht="15">
      <c r="A54" s="66" t="s">
        <v>130</v>
      </c>
      <c r="B54" s="78" t="s">
        <v>37</v>
      </c>
      <c r="C54" s="78">
        <v>2</v>
      </c>
      <c r="D54" s="84">
        <f aca="true" t="shared" si="3" ref="D54:D73">SUM(B54:C54)</f>
        <v>2</v>
      </c>
      <c r="F54" s="16"/>
      <c r="G54" s="37"/>
      <c r="H54" s="37"/>
      <c r="I54" s="37"/>
    </row>
    <row r="55" spans="1:9" ht="18" customHeight="1">
      <c r="A55" s="66" t="s">
        <v>105</v>
      </c>
      <c r="B55" s="78" t="s">
        <v>20</v>
      </c>
      <c r="C55" s="78">
        <v>1</v>
      </c>
      <c r="D55" s="84">
        <f t="shared" si="3"/>
        <v>1</v>
      </c>
      <c r="F55" s="16"/>
      <c r="G55" s="37"/>
      <c r="H55" s="37"/>
      <c r="I55" s="37"/>
    </row>
    <row r="56" spans="1:9" ht="15">
      <c r="A56" s="66" t="s">
        <v>131</v>
      </c>
      <c r="B56" s="78" t="s">
        <v>37</v>
      </c>
      <c r="C56" s="78">
        <v>1</v>
      </c>
      <c r="D56" s="84">
        <f t="shared" si="3"/>
        <v>1</v>
      </c>
      <c r="F56" s="16"/>
      <c r="G56" s="37"/>
      <c r="H56" s="37"/>
      <c r="I56" s="37"/>
    </row>
    <row r="57" spans="1:9" ht="15">
      <c r="A57" s="66" t="s">
        <v>106</v>
      </c>
      <c r="B57" s="78">
        <v>1</v>
      </c>
      <c r="C57" s="78" t="s">
        <v>37</v>
      </c>
      <c r="D57" s="84">
        <f t="shared" si="3"/>
        <v>1</v>
      </c>
      <c r="F57" s="16"/>
      <c r="G57" s="37"/>
      <c r="H57" s="37"/>
      <c r="I57" s="37"/>
    </row>
    <row r="58" spans="1:9" ht="15">
      <c r="A58" s="66" t="s">
        <v>107</v>
      </c>
      <c r="B58" s="78">
        <v>1</v>
      </c>
      <c r="C58" s="78" t="s">
        <v>20</v>
      </c>
      <c r="D58" s="84">
        <f t="shared" si="3"/>
        <v>1</v>
      </c>
      <c r="F58" s="16"/>
      <c r="G58" s="37"/>
      <c r="H58" s="37"/>
      <c r="I58" s="37"/>
    </row>
    <row r="59" spans="1:9" ht="15">
      <c r="A59" s="66" t="s">
        <v>108</v>
      </c>
      <c r="B59" s="78">
        <v>26</v>
      </c>
      <c r="C59" s="78">
        <v>4</v>
      </c>
      <c r="D59" s="84">
        <f t="shared" si="3"/>
        <v>30</v>
      </c>
      <c r="F59" s="16"/>
      <c r="G59" s="37"/>
      <c r="H59" s="37"/>
      <c r="I59" s="37"/>
    </row>
    <row r="60" spans="1:9" ht="15">
      <c r="A60" s="66" t="s">
        <v>109</v>
      </c>
      <c r="B60" s="78">
        <v>1</v>
      </c>
      <c r="C60" s="78">
        <v>2</v>
      </c>
      <c r="D60" s="84">
        <f t="shared" si="3"/>
        <v>3</v>
      </c>
      <c r="F60" s="16"/>
      <c r="G60" s="37"/>
      <c r="H60" s="37"/>
      <c r="I60" s="37"/>
    </row>
    <row r="61" spans="1:9" ht="15">
      <c r="A61" s="66" t="s">
        <v>110</v>
      </c>
      <c r="B61" s="78">
        <v>1</v>
      </c>
      <c r="C61" s="78" t="s">
        <v>20</v>
      </c>
      <c r="D61" s="84">
        <f t="shared" si="3"/>
        <v>1</v>
      </c>
      <c r="F61" s="16"/>
      <c r="G61" s="37"/>
      <c r="H61" s="37"/>
      <c r="I61" s="37"/>
    </row>
    <row r="62" spans="1:9" ht="15">
      <c r="A62" s="66" t="s">
        <v>111</v>
      </c>
      <c r="B62" s="78" t="s">
        <v>37</v>
      </c>
      <c r="C62" s="78" t="s">
        <v>20</v>
      </c>
      <c r="D62" s="84">
        <f t="shared" si="3"/>
        <v>0</v>
      </c>
      <c r="F62" s="16"/>
      <c r="G62" s="37"/>
      <c r="H62" s="37"/>
      <c r="I62" s="37"/>
    </row>
    <row r="63" spans="1:9" ht="15">
      <c r="A63" s="66" t="s">
        <v>112</v>
      </c>
      <c r="B63" s="78" t="s">
        <v>20</v>
      </c>
      <c r="C63" s="78">
        <v>17</v>
      </c>
      <c r="D63" s="84">
        <f t="shared" si="3"/>
        <v>17</v>
      </c>
      <c r="F63" s="16"/>
      <c r="G63" s="37"/>
      <c r="H63" s="37"/>
      <c r="I63" s="37"/>
    </row>
    <row r="64" spans="1:9" ht="15">
      <c r="A64" s="66" t="s">
        <v>113</v>
      </c>
      <c r="B64" s="78">
        <v>1</v>
      </c>
      <c r="C64" s="78" t="s">
        <v>20</v>
      </c>
      <c r="D64" s="84">
        <f t="shared" si="3"/>
        <v>1</v>
      </c>
      <c r="F64" s="16"/>
      <c r="G64" s="37"/>
      <c r="H64" s="37"/>
      <c r="I64" s="37"/>
    </row>
    <row r="65" spans="1:9" ht="15">
      <c r="A65" s="66" t="s">
        <v>114</v>
      </c>
      <c r="B65" s="78">
        <v>2</v>
      </c>
      <c r="C65" s="78" t="s">
        <v>20</v>
      </c>
      <c r="D65" s="84">
        <f t="shared" si="3"/>
        <v>2</v>
      </c>
      <c r="F65" s="16"/>
      <c r="G65" s="37"/>
      <c r="H65" s="37"/>
      <c r="I65" s="37"/>
    </row>
    <row r="66" spans="1:9" ht="15">
      <c r="A66" s="67" t="s">
        <v>143</v>
      </c>
      <c r="B66" s="79">
        <v>5</v>
      </c>
      <c r="C66" s="79" t="s">
        <v>20</v>
      </c>
      <c r="D66" s="84">
        <f t="shared" si="3"/>
        <v>5</v>
      </c>
      <c r="F66" s="63"/>
      <c r="G66" s="54"/>
      <c r="H66" s="54"/>
      <c r="I66" s="54"/>
    </row>
    <row r="67" spans="1:9" ht="15">
      <c r="A67" s="66" t="s">
        <v>115</v>
      </c>
      <c r="B67" s="78">
        <v>3</v>
      </c>
      <c r="C67" s="78">
        <v>2</v>
      </c>
      <c r="D67" s="84">
        <f t="shared" si="3"/>
        <v>5</v>
      </c>
      <c r="F67" s="63"/>
      <c r="G67" s="54"/>
      <c r="H67" s="54"/>
      <c r="I67" s="54"/>
    </row>
    <row r="68" spans="1:9" ht="15">
      <c r="A68" s="66" t="s">
        <v>157</v>
      </c>
      <c r="B68" s="78" t="s">
        <v>37</v>
      </c>
      <c r="C68" s="78">
        <v>1</v>
      </c>
      <c r="D68" s="84">
        <v>1</v>
      </c>
      <c r="F68" s="63"/>
      <c r="G68" s="54"/>
      <c r="H68" s="54"/>
      <c r="I68" s="54"/>
    </row>
    <row r="69" spans="1:9" ht="15">
      <c r="A69" s="66" t="s">
        <v>144</v>
      </c>
      <c r="B69" s="78" t="s">
        <v>20</v>
      </c>
      <c r="C69" s="78">
        <v>1</v>
      </c>
      <c r="D69" s="84">
        <f t="shared" si="3"/>
        <v>1</v>
      </c>
      <c r="F69" s="63"/>
      <c r="G69" s="50"/>
      <c r="H69" s="50"/>
      <c r="I69" s="50"/>
    </row>
    <row r="70" spans="1:9" ht="15">
      <c r="A70" s="66" t="s">
        <v>117</v>
      </c>
      <c r="B70" s="78" t="s">
        <v>37</v>
      </c>
      <c r="C70" s="78" t="s">
        <v>20</v>
      </c>
      <c r="D70" s="84">
        <f t="shared" si="3"/>
        <v>0</v>
      </c>
      <c r="F70" s="16"/>
      <c r="G70" s="16"/>
      <c r="H70" s="16"/>
      <c r="I70" s="16"/>
    </row>
    <row r="71" spans="1:9" ht="15">
      <c r="A71" s="66" t="s">
        <v>118</v>
      </c>
      <c r="B71" s="78" t="s">
        <v>37</v>
      </c>
      <c r="C71" s="78" t="s">
        <v>37</v>
      </c>
      <c r="D71" s="84">
        <f t="shared" si="3"/>
        <v>0</v>
      </c>
      <c r="F71" s="16"/>
      <c r="G71" s="16"/>
      <c r="H71" s="16"/>
      <c r="I71" s="16"/>
    </row>
    <row r="72" spans="1:9" ht="15">
      <c r="A72" s="66" t="s">
        <v>119</v>
      </c>
      <c r="B72" s="78" t="s">
        <v>20</v>
      </c>
      <c r="C72" s="78">
        <v>7</v>
      </c>
      <c r="D72" s="84">
        <f t="shared" si="3"/>
        <v>7</v>
      </c>
      <c r="F72" s="16"/>
      <c r="G72" s="16"/>
      <c r="H72" s="16"/>
      <c r="I72" s="16"/>
    </row>
    <row r="73" spans="1:9" ht="15">
      <c r="A73" s="67" t="s">
        <v>120</v>
      </c>
      <c r="B73" s="79">
        <v>2</v>
      </c>
      <c r="C73" s="79">
        <v>7</v>
      </c>
      <c r="D73" s="84">
        <f t="shared" si="3"/>
        <v>9</v>
      </c>
      <c r="F73" s="16"/>
      <c r="G73" s="16"/>
      <c r="H73" s="16"/>
      <c r="I73" s="16"/>
    </row>
    <row r="74" spans="1:9" ht="15">
      <c r="A74" s="67" t="s">
        <v>145</v>
      </c>
      <c r="B74" s="79" t="s">
        <v>37</v>
      </c>
      <c r="C74" s="79">
        <v>1</v>
      </c>
      <c r="D74" s="85">
        <f>SUM(B74:C74)</f>
        <v>1</v>
      </c>
      <c r="F74" s="16"/>
      <c r="G74" s="16"/>
      <c r="H74" s="16"/>
      <c r="I74" s="16"/>
    </row>
    <row r="75" spans="1:9" ht="15.75" thickBot="1">
      <c r="A75" s="173" t="s">
        <v>185</v>
      </c>
      <c r="B75" s="173" t="s">
        <v>186</v>
      </c>
      <c r="C75" s="174">
        <v>1</v>
      </c>
      <c r="D75" s="175">
        <v>1</v>
      </c>
      <c r="F75" s="16"/>
      <c r="G75" s="16"/>
      <c r="H75" s="16"/>
      <c r="I75" s="16"/>
    </row>
    <row r="76" spans="1:9" ht="14.25">
      <c r="A76" s="66"/>
      <c r="B76" s="78"/>
      <c r="C76" s="78"/>
      <c r="D76" s="78"/>
      <c r="F76" s="16"/>
      <c r="G76" s="16"/>
      <c r="H76" s="16"/>
      <c r="I76" s="16"/>
    </row>
    <row r="77" spans="1:9" ht="15">
      <c r="A77" s="81" t="s">
        <v>122</v>
      </c>
      <c r="B77" s="85">
        <v>318</v>
      </c>
      <c r="C77" s="85">
        <v>127</v>
      </c>
      <c r="D77" s="85">
        <f>SUM(B77+C77)</f>
        <v>445</v>
      </c>
      <c r="F77" s="16"/>
      <c r="G77" s="16"/>
      <c r="H77" s="16"/>
      <c r="I77" s="16"/>
    </row>
    <row r="78" spans="1:9" ht="15">
      <c r="A78" s="72" t="s">
        <v>7</v>
      </c>
      <c r="B78" s="86">
        <f>SUM(B77*100/D77)</f>
        <v>71.46067415730337</v>
      </c>
      <c r="C78" s="86">
        <f>SUM(C77*100/D77)</f>
        <v>28.53932584269663</v>
      </c>
      <c r="D78" s="87">
        <f>SUM(B78:C78)</f>
        <v>100</v>
      </c>
      <c r="F78" s="16"/>
      <c r="G78" s="16"/>
      <c r="H78" s="16"/>
      <c r="I78" s="16"/>
    </row>
    <row r="79" spans="1:9" ht="15">
      <c r="A79" s="67" t="s">
        <v>14</v>
      </c>
      <c r="B79" s="83"/>
      <c r="C79" s="83"/>
      <c r="D79" s="83"/>
      <c r="F79" s="16"/>
      <c r="G79" s="16"/>
      <c r="H79" s="16"/>
      <c r="I79" s="16"/>
    </row>
    <row r="80" spans="1:9" ht="14.25">
      <c r="A80" s="66" t="s">
        <v>146</v>
      </c>
      <c r="B80" s="67"/>
      <c r="C80" s="66"/>
      <c r="D80" s="66"/>
      <c r="F80" s="16"/>
      <c r="G80" s="16"/>
      <c r="H80" s="16"/>
      <c r="I80" s="16"/>
    </row>
    <row r="81" spans="1:9" ht="14.25">
      <c r="A81" s="66"/>
      <c r="B81" s="66"/>
      <c r="C81" s="66"/>
      <c r="D81" s="66"/>
      <c r="F81" s="16"/>
      <c r="G81" s="16"/>
      <c r="H81" s="16"/>
      <c r="I81" s="16"/>
    </row>
    <row r="82" spans="1:9" ht="14.25">
      <c r="A82" s="2"/>
      <c r="B82" s="2"/>
      <c r="C82" s="2"/>
      <c r="D82" s="2"/>
      <c r="F82" s="16"/>
      <c r="G82" s="16"/>
      <c r="H82" s="16"/>
      <c r="I82" s="16"/>
    </row>
    <row r="83" spans="1:4" ht="14.25">
      <c r="A83" s="2"/>
      <c r="B83" s="2"/>
      <c r="C83" s="2"/>
      <c r="D83" s="2"/>
    </row>
    <row r="84" spans="1:4" ht="14.25">
      <c r="A84" s="2"/>
      <c r="B84" s="2"/>
      <c r="C84" s="2"/>
      <c r="D84" s="2"/>
    </row>
    <row r="85" spans="1:4" ht="14.25">
      <c r="A85" s="2"/>
      <c r="B85" s="2"/>
      <c r="C85" s="2"/>
      <c r="D85" s="2"/>
    </row>
    <row r="86" spans="1:4" ht="14.25">
      <c r="A86" s="2"/>
      <c r="B86" s="2"/>
      <c r="C86" s="2"/>
      <c r="D86" s="2"/>
    </row>
    <row r="87" spans="1:4" ht="14.25">
      <c r="A87" s="2"/>
      <c r="B87" s="2"/>
      <c r="C87" s="2"/>
      <c r="D87" s="2"/>
    </row>
    <row r="88" spans="1:4" ht="14.25">
      <c r="A88" s="2"/>
      <c r="B88" s="2"/>
      <c r="C88" s="2"/>
      <c r="D88" s="2"/>
    </row>
    <row r="89" spans="1:4" ht="14.25">
      <c r="A89" s="2"/>
      <c r="B89" s="2"/>
      <c r="C89" s="2"/>
      <c r="D89" s="2"/>
    </row>
    <row r="90" spans="1:4" ht="14.25">
      <c r="A90" s="2"/>
      <c r="B90" s="2"/>
      <c r="C90" s="2"/>
      <c r="D90" s="2"/>
    </row>
    <row r="91" spans="1:4" ht="14.25">
      <c r="A91" s="2"/>
      <c r="B91" s="2"/>
      <c r="C91" s="2"/>
      <c r="D91" s="2"/>
    </row>
    <row r="92" spans="1:4" ht="14.25">
      <c r="A92" s="2"/>
      <c r="B92" s="2"/>
      <c r="C92" s="2"/>
      <c r="D92" s="2"/>
    </row>
    <row r="93" spans="1:4" ht="14.25">
      <c r="A93" s="2"/>
      <c r="B93" s="2"/>
      <c r="C93" s="2"/>
      <c r="D93" s="2"/>
    </row>
    <row r="94" spans="1:4" ht="14.25">
      <c r="A94" s="2"/>
      <c r="B94" s="2"/>
      <c r="C94" s="2"/>
      <c r="D94" s="2"/>
    </row>
    <row r="95" spans="1:4" ht="14.25">
      <c r="A95" s="2"/>
      <c r="B95" s="2"/>
      <c r="C95" s="2"/>
      <c r="D95" s="2"/>
    </row>
    <row r="96" spans="1:4" ht="14.25">
      <c r="A96" s="2"/>
      <c r="B96" s="2"/>
      <c r="C96" s="2"/>
      <c r="D96" s="2"/>
    </row>
    <row r="97" spans="1:4" ht="14.25">
      <c r="A97" s="2"/>
      <c r="B97" s="2"/>
      <c r="C97" s="2"/>
      <c r="D97" s="2"/>
    </row>
    <row r="98" spans="1:4" ht="14.25">
      <c r="A98" s="2"/>
      <c r="B98" s="2"/>
      <c r="C98" s="2"/>
      <c r="D98" s="2"/>
    </row>
    <row r="99" spans="1:4" ht="14.25">
      <c r="A99" s="2"/>
      <c r="B99" s="2"/>
      <c r="C99" s="2"/>
      <c r="D99" s="2"/>
    </row>
    <row r="100" spans="1:4" ht="14.25">
      <c r="A100" s="2"/>
      <c r="B100" s="2"/>
      <c r="C100" s="2"/>
      <c r="D100" s="2"/>
    </row>
    <row r="101" spans="1:4" ht="14.25">
      <c r="A101" s="2"/>
      <c r="B101" s="2"/>
      <c r="C101" s="2"/>
      <c r="D101" s="2"/>
    </row>
    <row r="102" spans="1:4" ht="14.25">
      <c r="A102" s="2"/>
      <c r="B102" s="2"/>
      <c r="C102" s="2"/>
      <c r="D102" s="2"/>
    </row>
    <row r="103" spans="1:4" ht="14.25">
      <c r="A103" s="2"/>
      <c r="B103" s="2"/>
      <c r="C103" s="2"/>
      <c r="D103" s="2"/>
    </row>
    <row r="104" spans="1:4" ht="14.25">
      <c r="A104" s="2"/>
      <c r="B104" s="2"/>
      <c r="C104" s="2"/>
      <c r="D104" s="2"/>
    </row>
    <row r="105" spans="1:4" ht="14.25">
      <c r="A105" s="2"/>
      <c r="B105" s="2"/>
      <c r="C105" s="2"/>
      <c r="D105" s="2"/>
    </row>
    <row r="106" spans="1:4" ht="14.25">
      <c r="A106" s="2"/>
      <c r="B106" s="2"/>
      <c r="C106" s="2"/>
      <c r="D106" s="2"/>
    </row>
    <row r="107" spans="1:4" ht="14.25">
      <c r="A107" s="2"/>
      <c r="B107" s="2"/>
      <c r="C107" s="2"/>
      <c r="D107" s="2"/>
    </row>
    <row r="108" spans="1:4" ht="14.25">
      <c r="A108" s="2"/>
      <c r="B108" s="2"/>
      <c r="C108" s="2"/>
      <c r="D108" s="2"/>
    </row>
    <row r="109" spans="1:4" ht="14.25">
      <c r="A109" s="2"/>
      <c r="B109" s="2"/>
      <c r="C109" s="2"/>
      <c r="D109" s="2"/>
    </row>
    <row r="110" spans="1:4" ht="14.25">
      <c r="A110" s="2"/>
      <c r="B110" s="2"/>
      <c r="C110" s="2"/>
      <c r="D110" s="2"/>
    </row>
    <row r="111" spans="1:4" ht="14.25">
      <c r="A111" s="2"/>
      <c r="B111" s="2"/>
      <c r="C111" s="2"/>
      <c r="D111" s="2"/>
    </row>
    <row r="112" spans="1:4" ht="14.25">
      <c r="A112" s="2"/>
      <c r="B112" s="2"/>
      <c r="C112" s="2"/>
      <c r="D112" s="2"/>
    </row>
    <row r="113" spans="1:4" ht="14.25">
      <c r="A113" s="2"/>
      <c r="B113" s="2"/>
      <c r="C113" s="2"/>
      <c r="D113" s="2"/>
    </row>
    <row r="114" spans="1:4" ht="14.25">
      <c r="A114" s="2"/>
      <c r="B114" s="2"/>
      <c r="C114" s="2"/>
      <c r="D114" s="2"/>
    </row>
    <row r="115" spans="1:4" ht="14.25">
      <c r="A115" s="2"/>
      <c r="B115" s="2"/>
      <c r="C115" s="2"/>
      <c r="D115" s="2"/>
    </row>
    <row r="116" spans="1:4" ht="14.25">
      <c r="A116" s="2"/>
      <c r="B116" s="2"/>
      <c r="C116" s="2"/>
      <c r="D116" s="2"/>
    </row>
    <row r="117" spans="1:4" ht="14.25">
      <c r="A117" s="2"/>
      <c r="B117" s="2"/>
      <c r="C117" s="2"/>
      <c r="D117" s="2"/>
    </row>
    <row r="118" spans="1:4" ht="14.25">
      <c r="A118" s="2"/>
      <c r="B118" s="2"/>
      <c r="C118" s="2"/>
      <c r="D118" s="2"/>
    </row>
    <row r="119" spans="1:4" ht="14.25">
      <c r="A119" s="2"/>
      <c r="B119" s="2"/>
      <c r="C119" s="2"/>
      <c r="D119" s="2"/>
    </row>
    <row r="120" spans="1:4" ht="14.25">
      <c r="A120" s="2"/>
      <c r="B120" s="2"/>
      <c r="C120" s="2"/>
      <c r="D120" s="2"/>
    </row>
    <row r="121" spans="1:4" ht="14.25">
      <c r="A121" s="2"/>
      <c r="B121" s="2"/>
      <c r="C121" s="2"/>
      <c r="D121" s="2"/>
    </row>
    <row r="122" spans="1:4" ht="14.25">
      <c r="A122" s="2"/>
      <c r="B122" s="2"/>
      <c r="C122" s="2"/>
      <c r="D122" s="2"/>
    </row>
    <row r="123" spans="1:4" ht="14.25">
      <c r="A123" s="2"/>
      <c r="B123" s="2"/>
      <c r="C123" s="2"/>
      <c r="D123" s="2"/>
    </row>
    <row r="124" spans="1:4" ht="14.25">
      <c r="A124" s="2"/>
      <c r="B124" s="2"/>
      <c r="C124" s="2"/>
      <c r="D124" s="2"/>
    </row>
    <row r="125" spans="1:4" ht="14.25">
      <c r="A125" s="2"/>
      <c r="B125" s="2"/>
      <c r="C125" s="2"/>
      <c r="D125" s="2"/>
    </row>
    <row r="126" spans="1:4" ht="14.25">
      <c r="A126" s="2"/>
      <c r="B126" s="2"/>
      <c r="C126" s="2"/>
      <c r="D126" s="2"/>
    </row>
    <row r="127" spans="1:4" ht="14.25">
      <c r="A127" s="2"/>
      <c r="B127" s="2"/>
      <c r="C127" s="2"/>
      <c r="D127" s="2"/>
    </row>
    <row r="128" spans="1:4" ht="14.25">
      <c r="A128" s="2"/>
      <c r="B128" s="2"/>
      <c r="C128" s="2"/>
      <c r="D128" s="2"/>
    </row>
    <row r="129" spans="1:4" ht="14.25">
      <c r="A129" s="2"/>
      <c r="B129" s="2"/>
      <c r="C129" s="2"/>
      <c r="D129" s="2"/>
    </row>
    <row r="130" spans="1:4" ht="14.25">
      <c r="A130" s="2"/>
      <c r="B130" s="2"/>
      <c r="C130" s="2"/>
      <c r="D130" s="2"/>
    </row>
    <row r="131" spans="1:4" ht="14.25">
      <c r="A131" s="2"/>
      <c r="B131" s="2"/>
      <c r="C131" s="2"/>
      <c r="D131" s="2"/>
    </row>
    <row r="132" spans="1:4" ht="14.25">
      <c r="A132" s="2"/>
      <c r="B132" s="2"/>
      <c r="C132" s="2"/>
      <c r="D132" s="2"/>
    </row>
    <row r="133" spans="1:4" ht="14.25">
      <c r="A133" s="2"/>
      <c r="B133" s="2"/>
      <c r="C133" s="2"/>
      <c r="D133" s="2"/>
    </row>
    <row r="134" spans="1:4" ht="14.25">
      <c r="A134" s="2"/>
      <c r="B134" s="2"/>
      <c r="C134" s="2"/>
      <c r="D134" s="2"/>
    </row>
    <row r="135" spans="1:4" ht="14.25">
      <c r="A135" s="2"/>
      <c r="B135" s="2"/>
      <c r="C135" s="2"/>
      <c r="D135" s="2"/>
    </row>
    <row r="136" spans="1:4" ht="14.25">
      <c r="A136" s="2"/>
      <c r="B136" s="2"/>
      <c r="C136" s="2"/>
      <c r="D136" s="2"/>
    </row>
    <row r="137" spans="1:4" ht="14.25">
      <c r="A137" s="2"/>
      <c r="B137" s="2"/>
      <c r="C137" s="2"/>
      <c r="D137" s="2"/>
    </row>
    <row r="138" spans="1:4" ht="14.25">
      <c r="A138" s="2"/>
      <c r="B138" s="2"/>
      <c r="C138" s="2"/>
      <c r="D138" s="2"/>
    </row>
    <row r="139" spans="1:4" ht="14.25">
      <c r="A139" s="2"/>
      <c r="B139" s="2"/>
      <c r="C139" s="2"/>
      <c r="D139" s="2"/>
    </row>
    <row r="140" spans="1:4" ht="14.25">
      <c r="A140" s="2"/>
      <c r="B140" s="2"/>
      <c r="C140" s="2"/>
      <c r="D140" s="2"/>
    </row>
    <row r="141" spans="1:4" ht="14.25">
      <c r="A141" s="2"/>
      <c r="B141" s="2"/>
      <c r="C141" s="2"/>
      <c r="D141" s="2"/>
    </row>
    <row r="142" spans="1:4" ht="14.25">
      <c r="A142" s="2"/>
      <c r="B142" s="2"/>
      <c r="C142" s="2"/>
      <c r="D142" s="2"/>
    </row>
    <row r="143" spans="1:4" ht="14.25">
      <c r="A143" s="2"/>
      <c r="B143" s="2"/>
      <c r="C143" s="2"/>
      <c r="D143" s="2"/>
    </row>
    <row r="144" spans="1:4" ht="14.25">
      <c r="A144" s="2"/>
      <c r="B144" s="2"/>
      <c r="C144" s="2"/>
      <c r="D144" s="2"/>
    </row>
    <row r="145" spans="1:4" ht="14.25">
      <c r="A145" s="2"/>
      <c r="B145" s="2"/>
      <c r="C145" s="2"/>
      <c r="D145" s="2"/>
    </row>
    <row r="146" spans="1:4" ht="14.25">
      <c r="A146" s="2"/>
      <c r="B146" s="2"/>
      <c r="C146" s="2"/>
      <c r="D146" s="2"/>
    </row>
    <row r="147" spans="1:4" ht="14.25">
      <c r="A147" s="2"/>
      <c r="B147" s="2"/>
      <c r="C147" s="2"/>
      <c r="D147" s="2"/>
    </row>
    <row r="148" spans="1:4" ht="14.25">
      <c r="A148" s="2"/>
      <c r="B148" s="2"/>
      <c r="C148" s="2"/>
      <c r="D148" s="2"/>
    </row>
    <row r="149" spans="1:4" ht="14.25">
      <c r="A149" s="2"/>
      <c r="B149" s="2"/>
      <c r="C149" s="2"/>
      <c r="D149" s="2"/>
    </row>
    <row r="150" spans="1:4" ht="14.25">
      <c r="A150" s="2"/>
      <c r="B150" s="2"/>
      <c r="C150" s="2"/>
      <c r="D150" s="2"/>
    </row>
    <row r="151" spans="1:4" ht="14.25">
      <c r="A151" s="2"/>
      <c r="B151" s="2"/>
      <c r="C151" s="2"/>
      <c r="D151" s="2"/>
    </row>
    <row r="152" spans="1:4" ht="14.25">
      <c r="A152" s="2"/>
      <c r="B152" s="2"/>
      <c r="C152" s="2"/>
      <c r="D152" s="2"/>
    </row>
    <row r="153" spans="1:4" ht="14.25">
      <c r="A153" s="2"/>
      <c r="B153" s="2"/>
      <c r="C153" s="2"/>
      <c r="D153" s="2"/>
    </row>
    <row r="154" spans="1:4" ht="14.25">
      <c r="A154" s="2"/>
      <c r="B154" s="2"/>
      <c r="C154" s="2"/>
      <c r="D154" s="2"/>
    </row>
    <row r="155" spans="1:4" ht="14.25">
      <c r="A155" s="2"/>
      <c r="B155" s="2"/>
      <c r="C155" s="2"/>
      <c r="D155" s="2"/>
    </row>
    <row r="156" spans="1:4" ht="14.25">
      <c r="A156" s="2"/>
      <c r="B156" s="2"/>
      <c r="C156" s="2"/>
      <c r="D156" s="2"/>
    </row>
    <row r="157" spans="1:4" ht="14.25">
      <c r="A157" s="2"/>
      <c r="B157" s="2"/>
      <c r="C157" s="2"/>
      <c r="D157" s="2"/>
    </row>
    <row r="158" spans="1:4" ht="14.25">
      <c r="A158" s="2"/>
      <c r="B158" s="2"/>
      <c r="C158" s="2"/>
      <c r="D158" s="2"/>
    </row>
    <row r="159" spans="1:4" ht="14.25">
      <c r="A159" s="2"/>
      <c r="B159" s="2"/>
      <c r="C159" s="2"/>
      <c r="D159" s="2"/>
    </row>
    <row r="160" spans="1:4" ht="14.25">
      <c r="A160" s="2"/>
      <c r="B160" s="2"/>
      <c r="C160" s="2"/>
      <c r="D160" s="2"/>
    </row>
    <row r="161" spans="1:4" ht="14.25">
      <c r="A161" s="2"/>
      <c r="B161" s="2"/>
      <c r="C161" s="2"/>
      <c r="D161" s="2"/>
    </row>
    <row r="162" spans="1:4" ht="14.25">
      <c r="A162" s="2"/>
      <c r="B162" s="2"/>
      <c r="C162" s="2"/>
      <c r="D162" s="2"/>
    </row>
    <row r="163" spans="1:4" ht="14.25">
      <c r="A163" s="2"/>
      <c r="B163" s="2"/>
      <c r="C163" s="2"/>
      <c r="D163" s="2"/>
    </row>
    <row r="164" spans="1:4" ht="14.25">
      <c r="A164" s="2"/>
      <c r="B164" s="2"/>
      <c r="C164" s="2"/>
      <c r="D164" s="2"/>
    </row>
    <row r="165" spans="1:4" ht="14.25">
      <c r="A165" s="2"/>
      <c r="B165" s="2"/>
      <c r="C165" s="2"/>
      <c r="D165" s="2"/>
    </row>
    <row r="166" spans="1:4" ht="14.25">
      <c r="A166" s="2"/>
      <c r="B166" s="2"/>
      <c r="C166" s="2"/>
      <c r="D166" s="2"/>
    </row>
    <row r="167" spans="1:4" ht="14.25">
      <c r="A167" s="2"/>
      <c r="B167" s="2"/>
      <c r="C167" s="2"/>
      <c r="D167" s="2"/>
    </row>
    <row r="168" spans="1:4" ht="14.25">
      <c r="A168" s="2"/>
      <c r="B168" s="2"/>
      <c r="C168" s="2"/>
      <c r="D168" s="2"/>
    </row>
    <row r="169" spans="1:4" ht="14.25">
      <c r="A169" s="2"/>
      <c r="B169" s="2"/>
      <c r="C169" s="2"/>
      <c r="D169" s="2"/>
    </row>
    <row r="170" spans="1:4" ht="14.25">
      <c r="A170" s="2"/>
      <c r="B170" s="2"/>
      <c r="C170" s="2"/>
      <c r="D170" s="2"/>
    </row>
    <row r="171" spans="1:4" ht="14.25">
      <c r="A171" s="2"/>
      <c r="B171" s="2"/>
      <c r="C171" s="2"/>
      <c r="D171" s="2"/>
    </row>
    <row r="172" spans="1:4" ht="14.25">
      <c r="A172" s="2"/>
      <c r="B172" s="2"/>
      <c r="C172" s="2"/>
      <c r="D172" s="2"/>
    </row>
    <row r="173" spans="1:4" ht="14.25">
      <c r="A173" s="2"/>
      <c r="B173" s="2"/>
      <c r="C173" s="2"/>
      <c r="D173" s="2"/>
    </row>
    <row r="174" spans="1:4" ht="14.25">
      <c r="A174" s="2"/>
      <c r="B174" s="2"/>
      <c r="C174" s="2"/>
      <c r="D174" s="2"/>
    </row>
    <row r="175" spans="1:4" ht="14.25">
      <c r="A175" s="2"/>
      <c r="B175" s="2"/>
      <c r="C175" s="2"/>
      <c r="D175" s="2"/>
    </row>
    <row r="176" spans="1:4" ht="14.25">
      <c r="A176" s="2"/>
      <c r="B176" s="2"/>
      <c r="C176" s="2"/>
      <c r="D176" s="2"/>
    </row>
    <row r="177" spans="1:4" ht="14.25">
      <c r="A177" s="2"/>
      <c r="B177" s="2"/>
      <c r="C177" s="2"/>
      <c r="D177" s="2"/>
    </row>
    <row r="178" spans="1:4" ht="14.25">
      <c r="A178" s="2"/>
      <c r="B178" s="2"/>
      <c r="C178" s="2"/>
      <c r="D178" s="2"/>
    </row>
    <row r="179" spans="1:4" ht="14.25">
      <c r="A179" s="2"/>
      <c r="B179" s="2"/>
      <c r="C179" s="2"/>
      <c r="D179" s="2"/>
    </row>
    <row r="180" spans="1:4" ht="14.25">
      <c r="A180" s="2"/>
      <c r="B180" s="2"/>
      <c r="C180" s="2"/>
      <c r="D180" s="2"/>
    </row>
    <row r="181" spans="1:4" ht="14.25">
      <c r="A181" s="2"/>
      <c r="B181" s="2"/>
      <c r="C181" s="2"/>
      <c r="D181" s="2"/>
    </row>
    <row r="182" spans="1:4" ht="14.25">
      <c r="A182" s="2"/>
      <c r="B182" s="2"/>
      <c r="C182" s="2"/>
      <c r="D182" s="2"/>
    </row>
    <row r="183" spans="1:4" ht="14.25">
      <c r="A183" s="2"/>
      <c r="B183" s="2"/>
      <c r="C183" s="2"/>
      <c r="D183" s="2"/>
    </row>
    <row r="184" spans="1:4" ht="14.25">
      <c r="A184" s="2"/>
      <c r="B184" s="2"/>
      <c r="C184" s="2"/>
      <c r="D184" s="2"/>
    </row>
    <row r="185" spans="1:4" ht="14.25">
      <c r="A185" s="2"/>
      <c r="B185" s="2"/>
      <c r="C185" s="2"/>
      <c r="D185" s="2"/>
    </row>
    <row r="186" spans="1:4" ht="14.25">
      <c r="A186" s="2"/>
      <c r="B186" s="2"/>
      <c r="C186" s="2"/>
      <c r="D186" s="2"/>
    </row>
    <row r="187" spans="1:4" ht="14.25">
      <c r="A187" s="2"/>
      <c r="B187" s="2"/>
      <c r="C187" s="2"/>
      <c r="D187" s="2"/>
    </row>
    <row r="188" spans="1:4" ht="14.25">
      <c r="A188" s="2"/>
      <c r="B188" s="2"/>
      <c r="C188" s="2"/>
      <c r="D188" s="2"/>
    </row>
    <row r="189" spans="1:4" ht="14.25">
      <c r="A189" s="2"/>
      <c r="B189" s="2"/>
      <c r="C189" s="2"/>
      <c r="D189" s="2"/>
    </row>
    <row r="190" spans="1:4" ht="14.25">
      <c r="A190" s="2"/>
      <c r="B190" s="2"/>
      <c r="C190" s="2"/>
      <c r="D190" s="2"/>
    </row>
    <row r="191" spans="1:4" ht="14.25">
      <c r="A191" s="2"/>
      <c r="B191" s="2"/>
      <c r="C191" s="2"/>
      <c r="D191" s="2"/>
    </row>
    <row r="192" spans="1:4" ht="14.25">
      <c r="A192" s="2"/>
      <c r="B192" s="2"/>
      <c r="C192" s="2"/>
      <c r="D192" s="2"/>
    </row>
    <row r="193" spans="1:4" ht="14.25">
      <c r="A193" s="2"/>
      <c r="B193" s="2"/>
      <c r="C193" s="2"/>
      <c r="D193" s="2"/>
    </row>
  </sheetData>
  <sheetProtection selectLockedCells="1"/>
  <printOptions horizontalCentered="1"/>
  <pageMargins left="0.35433070866141736" right="0.5905511811023623" top="0.35433070866141736" bottom="0.2755905511811024" header="0.5118110236220472" footer="0.2362204724409449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5.57421875" style="1" customWidth="1"/>
    <col min="2" max="2" width="31.140625" style="1" customWidth="1"/>
    <col min="3" max="3" width="18.28125" style="1" customWidth="1"/>
    <col min="4" max="34" width="9.140625" style="2" customWidth="1"/>
    <col min="35" max="16384" width="9.140625" style="1" customWidth="1"/>
  </cols>
  <sheetData>
    <row r="1" spans="1:3" ht="15">
      <c r="A1" s="103" t="s">
        <v>0</v>
      </c>
      <c r="C1" s="106"/>
    </row>
    <row r="2" spans="1:3" ht="15">
      <c r="A2" s="103"/>
      <c r="B2" s="106"/>
      <c r="C2" s="106"/>
    </row>
    <row r="3" spans="1:3" ht="15">
      <c r="A3" s="103" t="s">
        <v>199</v>
      </c>
      <c r="B3" s="144"/>
      <c r="C3" s="103"/>
    </row>
    <row r="4" spans="1:3" ht="15">
      <c r="A4" s="108"/>
      <c r="B4" s="133"/>
      <c r="C4" s="133"/>
    </row>
    <row r="5" spans="1:3" ht="14.25">
      <c r="A5" s="75"/>
      <c r="B5" s="75"/>
      <c r="C5" s="67"/>
    </row>
    <row r="6" spans="1:3" ht="15">
      <c r="A6" s="65" t="s">
        <v>15</v>
      </c>
      <c r="B6" s="134" t="s">
        <v>16</v>
      </c>
      <c r="C6" s="145" t="s">
        <v>7</v>
      </c>
    </row>
    <row r="7" spans="1:3" ht="14.25">
      <c r="A7" s="69"/>
      <c r="B7" s="146"/>
      <c r="C7" s="146"/>
    </row>
    <row r="8" spans="1:3" ht="14.25">
      <c r="A8" s="106"/>
      <c r="B8" s="106"/>
      <c r="C8" s="106"/>
    </row>
    <row r="9" spans="1:3" ht="15">
      <c r="A9" s="106" t="s">
        <v>17</v>
      </c>
      <c r="B9" s="112">
        <v>318</v>
      </c>
      <c r="C9" s="150">
        <f>SUM(B9*100/B24)</f>
        <v>87.36263736263736</v>
      </c>
    </row>
    <row r="10" spans="1:3" ht="15">
      <c r="A10" s="106"/>
      <c r="B10" s="112"/>
      <c r="C10" s="150"/>
    </row>
    <row r="11" spans="1:3" ht="15">
      <c r="A11" s="106" t="s">
        <v>18</v>
      </c>
      <c r="B11" s="112">
        <v>5</v>
      </c>
      <c r="C11" s="150">
        <f>SUM(B11*100/B24)</f>
        <v>1.3736263736263736</v>
      </c>
    </row>
    <row r="12" spans="1:3" ht="15">
      <c r="A12" s="106"/>
      <c r="B12" s="112"/>
      <c r="C12" s="150"/>
    </row>
    <row r="13" spans="1:3" ht="15">
      <c r="A13" s="106" t="s">
        <v>19</v>
      </c>
      <c r="B13" s="112">
        <v>17</v>
      </c>
      <c r="C13" s="150">
        <f>SUM(B13*100/B24)</f>
        <v>4.670329670329671</v>
      </c>
    </row>
    <row r="14" spans="1:3" ht="15">
      <c r="A14" s="106"/>
      <c r="B14" s="112"/>
      <c r="C14" s="150"/>
    </row>
    <row r="15" spans="1:3" ht="15">
      <c r="A15" s="106" t="s">
        <v>152</v>
      </c>
      <c r="B15" s="112">
        <v>1</v>
      </c>
      <c r="C15" s="150">
        <f>SUM(B15*100/B24)</f>
        <v>0.27472527472527475</v>
      </c>
    </row>
    <row r="16" spans="1:3" ht="15">
      <c r="A16" s="106"/>
      <c r="B16" s="112"/>
      <c r="C16" s="150"/>
    </row>
    <row r="17" spans="1:3" ht="15">
      <c r="A17" s="106" t="s">
        <v>21</v>
      </c>
      <c r="B17" s="112">
        <v>12</v>
      </c>
      <c r="C17" s="150">
        <f>SUM(B17*100/B24)</f>
        <v>3.2967032967032965</v>
      </c>
    </row>
    <row r="18" spans="1:3" ht="15">
      <c r="A18" s="106"/>
      <c r="B18" s="112"/>
      <c r="C18" s="150"/>
    </row>
    <row r="19" spans="1:3" ht="15">
      <c r="A19" s="106" t="s">
        <v>22</v>
      </c>
      <c r="B19" s="112" t="s">
        <v>37</v>
      </c>
      <c r="C19" s="169" t="s">
        <v>37</v>
      </c>
    </row>
    <row r="20" spans="1:3" ht="15">
      <c r="A20" s="106"/>
      <c r="B20" s="112"/>
      <c r="C20" s="150"/>
    </row>
    <row r="21" spans="1:3" ht="15">
      <c r="A21" s="106" t="s">
        <v>23</v>
      </c>
      <c r="B21" s="112">
        <v>11</v>
      </c>
      <c r="C21" s="150">
        <f>SUM(B21*100/B24)</f>
        <v>3.021978021978022</v>
      </c>
    </row>
    <row r="22" spans="1:3" ht="14.25">
      <c r="A22" s="108"/>
      <c r="B22" s="113"/>
      <c r="C22" s="151"/>
    </row>
    <row r="23" spans="1:3" ht="14.25">
      <c r="A23" s="110"/>
      <c r="B23" s="147"/>
      <c r="C23" s="152"/>
    </row>
    <row r="24" spans="1:3" ht="15">
      <c r="A24" s="104" t="s">
        <v>24</v>
      </c>
      <c r="B24" s="153">
        <v>364</v>
      </c>
      <c r="C24" s="153">
        <f>SUM(C8:C22)</f>
        <v>100</v>
      </c>
    </row>
    <row r="25" spans="1:3" ht="14.25">
      <c r="A25" s="108"/>
      <c r="B25" s="148"/>
      <c r="C25" s="149"/>
    </row>
    <row r="26" spans="1:3" ht="14.25">
      <c r="A26" s="106" t="s">
        <v>25</v>
      </c>
      <c r="B26" s="106"/>
      <c r="C26" s="106"/>
    </row>
    <row r="27" spans="1:3" ht="14.25">
      <c r="A27" s="16"/>
      <c r="B27" s="16"/>
      <c r="C27" s="16"/>
    </row>
    <row r="28" spans="1:3" ht="14.25">
      <c r="A28" s="2"/>
      <c r="B28" s="2"/>
      <c r="C28" s="2"/>
    </row>
    <row r="29" spans="1:3" ht="14.25">
      <c r="A29" s="2"/>
      <c r="B29" s="2"/>
      <c r="C29" s="2"/>
    </row>
    <row r="30" spans="1:3" ht="14.25">
      <c r="A30" s="2"/>
      <c r="B30" s="2"/>
      <c r="C30" s="2"/>
    </row>
    <row r="31" spans="1:3" ht="14.25">
      <c r="A31" s="2"/>
      <c r="B31" s="2"/>
      <c r="C31" s="2"/>
    </row>
    <row r="32" spans="1:3" ht="14.25">
      <c r="A32" s="2"/>
      <c r="B32" s="2"/>
      <c r="C32" s="2"/>
    </row>
    <row r="33" s="2" customFormat="1" ht="14.25"/>
    <row r="34" s="2" customFormat="1" ht="14.25"/>
    <row r="35" s="2" customFormat="1" ht="14.25"/>
    <row r="36" s="2" customFormat="1" ht="14.25"/>
    <row r="37" s="2" customFormat="1" ht="14.25"/>
    <row r="38" s="2" customFormat="1" ht="14.25"/>
    <row r="39" s="2" customFormat="1" ht="14.25"/>
    <row r="40" s="2" customFormat="1" ht="14.25"/>
    <row r="41" s="2" customFormat="1" ht="14.25"/>
    <row r="42" s="2" customFormat="1" ht="14.25"/>
    <row r="43" s="2" customFormat="1" ht="14.25"/>
    <row r="44" s="2" customFormat="1" ht="14.25"/>
    <row r="45" s="2" customFormat="1" ht="14.25"/>
    <row r="46" s="2" customFormat="1" ht="14.25"/>
    <row r="47" s="2" customFormat="1" ht="14.25"/>
    <row r="48" s="2" customFormat="1" ht="14.25"/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="2" customFormat="1" ht="14.25"/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="2" customFormat="1" ht="14.25"/>
    <row r="89" s="2" customFormat="1" ht="14.25"/>
    <row r="90" s="2" customFormat="1" ht="14.25"/>
    <row r="91" s="2" customFormat="1" ht="14.25"/>
    <row r="92" s="2" customFormat="1" ht="14.25"/>
    <row r="93" s="2" customFormat="1" ht="14.25"/>
    <row r="94" s="2" customFormat="1" ht="14.25"/>
    <row r="95" s="2" customFormat="1" ht="14.25"/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</sheetData>
  <sheetProtection selectLockedCells="1"/>
  <printOptions/>
  <pageMargins left="0.9402777777777778" right="0.7479166666666667" top="0.9840277777777778" bottom="0.9840277777777778" header="0.5118055555555556" footer="0.5118055555555556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5"/>
  <sheetViews>
    <sheetView zoomScale="80" zoomScaleNormal="80" zoomScalePageLayoutView="0" workbookViewId="0" topLeftCell="A22">
      <selection activeCell="A1" sqref="A1"/>
    </sheetView>
  </sheetViews>
  <sheetFormatPr defaultColWidth="9.140625" defaultRowHeight="12.75"/>
  <cols>
    <col min="1" max="1" width="47.421875" style="0" customWidth="1"/>
    <col min="2" max="2" width="13.28125" style="0" customWidth="1"/>
    <col min="3" max="3" width="18.7109375" style="0" customWidth="1"/>
    <col min="4" max="4" width="17.57421875" style="0" customWidth="1"/>
    <col min="5" max="31" width="9.140625" style="21" customWidth="1"/>
  </cols>
  <sheetData>
    <row r="1" spans="1:5" ht="15">
      <c r="A1" s="103" t="s">
        <v>0</v>
      </c>
      <c r="B1" s="103"/>
      <c r="C1" s="106"/>
      <c r="D1" s="106"/>
      <c r="E1" s="22"/>
    </row>
    <row r="2" spans="1:5" ht="15">
      <c r="A2" s="103"/>
      <c r="B2" s="106"/>
      <c r="C2" s="106"/>
      <c r="D2" s="106"/>
      <c r="E2" s="22"/>
    </row>
    <row r="3" spans="1:5" ht="15">
      <c r="A3" s="103" t="s">
        <v>200</v>
      </c>
      <c r="B3" s="106"/>
      <c r="C3" s="106"/>
      <c r="D3" s="106"/>
      <c r="E3" s="22"/>
    </row>
    <row r="4" spans="1:5" ht="15.75" thickBot="1">
      <c r="A4" s="133"/>
      <c r="B4" s="133"/>
      <c r="C4" s="108"/>
      <c r="D4" s="108"/>
      <c r="E4" s="22"/>
    </row>
    <row r="5" spans="1:5" ht="16.5" thickBot="1">
      <c r="A5" s="134"/>
      <c r="B5" s="179" t="s">
        <v>26</v>
      </c>
      <c r="C5" s="179"/>
      <c r="D5" s="179"/>
      <c r="E5" s="23"/>
    </row>
    <row r="6" spans="1:5" ht="15">
      <c r="A6" s="82" t="s">
        <v>27</v>
      </c>
      <c r="B6" s="135"/>
      <c r="C6" s="135"/>
      <c r="D6" s="116"/>
      <c r="E6" s="22"/>
    </row>
    <row r="7" spans="1:5" ht="15.75" thickBot="1">
      <c r="A7" s="133"/>
      <c r="B7" s="102" t="s">
        <v>28</v>
      </c>
      <c r="C7" s="102" t="s">
        <v>29</v>
      </c>
      <c r="D7" s="120" t="s">
        <v>6</v>
      </c>
      <c r="E7" s="22"/>
    </row>
    <row r="8" spans="1:5" ht="15">
      <c r="A8" s="125"/>
      <c r="B8" s="67"/>
      <c r="C8" s="66"/>
      <c r="D8" s="103"/>
      <c r="E8" s="22"/>
    </row>
    <row r="9" spans="1:5" ht="15">
      <c r="A9" s="106" t="s">
        <v>147</v>
      </c>
      <c r="B9" s="112" t="s">
        <v>37</v>
      </c>
      <c r="C9" s="112">
        <v>97</v>
      </c>
      <c r="D9" s="114">
        <f>SUM(B9:C9)</f>
        <v>97</v>
      </c>
      <c r="E9" s="22"/>
    </row>
    <row r="10" spans="1:5" ht="15">
      <c r="A10" s="106"/>
      <c r="B10" s="112"/>
      <c r="C10" s="78"/>
      <c r="D10" s="114"/>
      <c r="E10" s="22"/>
    </row>
    <row r="11" spans="1:5" ht="15">
      <c r="A11" s="106" t="s">
        <v>30</v>
      </c>
      <c r="B11" s="112">
        <v>7</v>
      </c>
      <c r="C11" s="79" t="s">
        <v>20</v>
      </c>
      <c r="D11" s="114">
        <f>SUM(B11:C11)</f>
        <v>7</v>
      </c>
      <c r="E11" s="22"/>
    </row>
    <row r="12" spans="1:5" ht="15">
      <c r="A12" s="106"/>
      <c r="B12" s="112"/>
      <c r="C12" s="79"/>
      <c r="D12" s="114"/>
      <c r="E12" s="22"/>
    </row>
    <row r="13" spans="1:5" ht="15">
      <c r="A13" s="106" t="s">
        <v>31</v>
      </c>
      <c r="B13" s="112" t="s">
        <v>37</v>
      </c>
      <c r="C13" s="79" t="s">
        <v>20</v>
      </c>
      <c r="D13" s="114">
        <f>SUM(B13:C13)</f>
        <v>0</v>
      </c>
      <c r="E13" s="22"/>
    </row>
    <row r="14" spans="1:5" ht="15">
      <c r="A14" s="106"/>
      <c r="B14" s="112"/>
      <c r="C14" s="79"/>
      <c r="D14" s="114"/>
      <c r="E14" s="22"/>
    </row>
    <row r="15" spans="1:5" ht="15">
      <c r="A15" s="106" t="s">
        <v>32</v>
      </c>
      <c r="B15" s="112" t="s">
        <v>20</v>
      </c>
      <c r="C15" s="112">
        <v>4</v>
      </c>
      <c r="D15" s="114">
        <f>SUM(B15:C15)</f>
        <v>4</v>
      </c>
      <c r="E15" s="22"/>
    </row>
    <row r="16" spans="1:5" ht="15">
      <c r="A16" s="106"/>
      <c r="B16" s="112"/>
      <c r="C16" s="112"/>
      <c r="D16" s="114"/>
      <c r="E16" s="22"/>
    </row>
    <row r="17" spans="1:5" ht="15">
      <c r="A17" s="106" t="s">
        <v>33</v>
      </c>
      <c r="B17" s="112" t="s">
        <v>20</v>
      </c>
      <c r="C17" s="79">
        <v>4</v>
      </c>
      <c r="D17" s="114">
        <f>SUM(B17:C17)</f>
        <v>4</v>
      </c>
      <c r="E17" s="22"/>
    </row>
    <row r="18" spans="1:5" ht="15">
      <c r="A18" s="106"/>
      <c r="B18" s="112"/>
      <c r="C18" s="79"/>
      <c r="D18" s="114"/>
      <c r="E18" s="22"/>
    </row>
    <row r="19" spans="1:5" ht="15">
      <c r="A19" s="106" t="s">
        <v>34</v>
      </c>
      <c r="B19" s="112" t="s">
        <v>20</v>
      </c>
      <c r="C19" s="79" t="s">
        <v>37</v>
      </c>
      <c r="D19" s="114">
        <v>0</v>
      </c>
      <c r="E19" s="22"/>
    </row>
    <row r="20" spans="1:5" ht="15">
      <c r="A20" s="106"/>
      <c r="B20" s="112"/>
      <c r="C20" s="79"/>
      <c r="D20" s="114"/>
      <c r="E20" s="22"/>
    </row>
    <row r="21" spans="1:5" ht="15">
      <c r="A21" s="106" t="s">
        <v>35</v>
      </c>
      <c r="B21" s="112" t="s">
        <v>20</v>
      </c>
      <c r="C21" s="112">
        <v>2</v>
      </c>
      <c r="D21" s="114">
        <f>SUM(B21:C21)</f>
        <v>2</v>
      </c>
      <c r="E21" s="22"/>
    </row>
    <row r="22" spans="1:5" ht="15">
      <c r="A22" s="106"/>
      <c r="B22" s="112"/>
      <c r="C22" s="112"/>
      <c r="D22" s="114"/>
      <c r="E22" s="22"/>
    </row>
    <row r="23" spans="1:5" ht="15">
      <c r="A23" s="106" t="s">
        <v>183</v>
      </c>
      <c r="B23" s="112" t="s">
        <v>37</v>
      </c>
      <c r="C23" s="112">
        <v>2</v>
      </c>
      <c r="D23" s="114">
        <v>2</v>
      </c>
      <c r="E23" s="22"/>
    </row>
    <row r="24" spans="1:5" ht="15">
      <c r="A24" s="106"/>
      <c r="B24" s="112"/>
      <c r="C24" s="112"/>
      <c r="D24" s="114"/>
      <c r="E24" s="22"/>
    </row>
    <row r="25" spans="1:5" ht="15">
      <c r="A25" s="106" t="s">
        <v>36</v>
      </c>
      <c r="B25" s="112" t="s">
        <v>37</v>
      </c>
      <c r="C25" s="112" t="s">
        <v>37</v>
      </c>
      <c r="D25" s="114">
        <f>SUM(B25:C25)</f>
        <v>0</v>
      </c>
      <c r="E25" s="22"/>
    </row>
    <row r="26" spans="1:5" ht="15">
      <c r="A26" s="106"/>
      <c r="B26" s="112"/>
      <c r="C26" s="112"/>
      <c r="D26" s="114"/>
      <c r="E26" s="22"/>
    </row>
    <row r="27" spans="1:5" ht="15">
      <c r="A27" s="106" t="s">
        <v>192</v>
      </c>
      <c r="B27" s="112" t="s">
        <v>37</v>
      </c>
      <c r="C27" s="112">
        <v>1</v>
      </c>
      <c r="D27" s="114">
        <f>SUM(B27:C27)</f>
        <v>1</v>
      </c>
      <c r="E27" s="22"/>
    </row>
    <row r="28" spans="1:5" ht="15">
      <c r="A28" s="106"/>
      <c r="B28" s="112"/>
      <c r="C28" s="112"/>
      <c r="D28" s="114"/>
      <c r="E28" s="22"/>
    </row>
    <row r="29" spans="1:5" ht="15">
      <c r="A29" s="106" t="s">
        <v>38</v>
      </c>
      <c r="B29" s="112">
        <v>3</v>
      </c>
      <c r="C29" s="112" t="s">
        <v>37</v>
      </c>
      <c r="D29" s="114">
        <f>SUM(B29:C29)</f>
        <v>3</v>
      </c>
      <c r="E29" s="22"/>
    </row>
    <row r="30" spans="1:5" ht="15">
      <c r="A30" s="106"/>
      <c r="B30" s="112"/>
      <c r="C30" s="112"/>
      <c r="D30" s="114"/>
      <c r="E30" s="22"/>
    </row>
    <row r="31" spans="1:5" ht="15">
      <c r="A31" s="106" t="s">
        <v>39</v>
      </c>
      <c r="B31" s="112" t="s">
        <v>37</v>
      </c>
      <c r="C31" s="112" t="s">
        <v>37</v>
      </c>
      <c r="D31" s="114">
        <f>SUM(B31:C31)</f>
        <v>0</v>
      </c>
      <c r="E31" s="22"/>
    </row>
    <row r="32" spans="1:5" ht="15">
      <c r="A32" s="106"/>
      <c r="B32" s="112"/>
      <c r="C32" s="112"/>
      <c r="D32" s="114"/>
      <c r="E32" s="22"/>
    </row>
    <row r="33" spans="1:5" ht="15">
      <c r="A33" s="110" t="s">
        <v>195</v>
      </c>
      <c r="B33" s="111" t="s">
        <v>20</v>
      </c>
      <c r="C33" s="111">
        <v>1</v>
      </c>
      <c r="D33" s="114">
        <f>SUM(B33:C33)</f>
        <v>1</v>
      </c>
      <c r="E33" s="22"/>
    </row>
    <row r="34" spans="1:5" ht="15">
      <c r="A34" s="110"/>
      <c r="B34" s="111"/>
      <c r="C34" s="111"/>
      <c r="D34" s="114"/>
      <c r="E34" s="22"/>
    </row>
    <row r="35" spans="1:5" ht="15">
      <c r="A35" s="110" t="s">
        <v>154</v>
      </c>
      <c r="B35" s="111">
        <v>2</v>
      </c>
      <c r="C35" s="111" t="s">
        <v>20</v>
      </c>
      <c r="D35" s="114">
        <v>2</v>
      </c>
      <c r="E35" s="22"/>
    </row>
    <row r="36" spans="1:5" ht="15">
      <c r="A36" s="110"/>
      <c r="B36" s="111"/>
      <c r="C36" s="111"/>
      <c r="D36" s="114"/>
      <c r="E36" s="22"/>
    </row>
    <row r="37" spans="1:5" ht="15">
      <c r="A37" s="110" t="s">
        <v>155</v>
      </c>
      <c r="B37" s="111" t="s">
        <v>37</v>
      </c>
      <c r="C37" s="111" t="s">
        <v>37</v>
      </c>
      <c r="D37" s="114" t="s">
        <v>37</v>
      </c>
      <c r="E37" s="22"/>
    </row>
    <row r="38" spans="1:5" ht="15">
      <c r="A38" s="106"/>
      <c r="B38" s="112"/>
      <c r="C38" s="112"/>
      <c r="D38" s="114"/>
      <c r="E38" s="22"/>
    </row>
    <row r="39" spans="1:5" ht="15">
      <c r="A39" s="106" t="s">
        <v>187</v>
      </c>
      <c r="B39" s="112">
        <v>3</v>
      </c>
      <c r="C39" s="112" t="s">
        <v>37</v>
      </c>
      <c r="D39" s="114">
        <v>3</v>
      </c>
      <c r="E39" s="22"/>
    </row>
    <row r="40" spans="1:5" ht="15">
      <c r="A40" s="106"/>
      <c r="B40" s="112"/>
      <c r="C40" s="112"/>
      <c r="D40" s="114"/>
      <c r="E40" s="22"/>
    </row>
    <row r="41" spans="1:5" ht="15">
      <c r="A41" s="110" t="s">
        <v>159</v>
      </c>
      <c r="B41" s="111" t="s">
        <v>37</v>
      </c>
      <c r="C41" s="111" t="s">
        <v>37</v>
      </c>
      <c r="D41" s="164" t="s">
        <v>37</v>
      </c>
      <c r="E41" s="22"/>
    </row>
    <row r="42" spans="1:5" ht="15">
      <c r="A42" s="110"/>
      <c r="B42" s="111"/>
      <c r="C42" s="111"/>
      <c r="D42" s="164"/>
      <c r="E42" s="22"/>
    </row>
    <row r="43" spans="1:5" ht="15">
      <c r="A43" s="110" t="s">
        <v>194</v>
      </c>
      <c r="B43" s="111" t="s">
        <v>37</v>
      </c>
      <c r="C43" s="111">
        <v>1</v>
      </c>
      <c r="D43" s="164">
        <v>1</v>
      </c>
      <c r="E43" s="22"/>
    </row>
    <row r="44" spans="1:5" ht="15">
      <c r="A44" s="110"/>
      <c r="B44" s="111"/>
      <c r="C44" s="111"/>
      <c r="D44" s="164"/>
      <c r="E44" s="22"/>
    </row>
    <row r="45" spans="1:5" ht="15">
      <c r="A45" s="110" t="s">
        <v>201</v>
      </c>
      <c r="B45" s="111"/>
      <c r="C45" s="111">
        <v>1</v>
      </c>
      <c r="D45" s="164">
        <v>1</v>
      </c>
      <c r="E45" s="22"/>
    </row>
    <row r="46" spans="1:5" ht="15">
      <c r="A46" s="110"/>
      <c r="B46" s="111"/>
      <c r="C46" s="111"/>
      <c r="D46" s="164"/>
      <c r="E46" s="22"/>
    </row>
    <row r="47" spans="1:5" ht="15">
      <c r="A47" s="110" t="s">
        <v>177</v>
      </c>
      <c r="B47" s="111" t="s">
        <v>37</v>
      </c>
      <c r="C47" s="111" t="s">
        <v>37</v>
      </c>
      <c r="D47" s="164">
        <v>0</v>
      </c>
      <c r="E47" s="22"/>
    </row>
    <row r="48" spans="1:5" ht="15.75" thickBot="1">
      <c r="A48" s="108"/>
      <c r="B48" s="113"/>
      <c r="C48" s="113"/>
      <c r="D48" s="141"/>
      <c r="E48" s="22"/>
    </row>
    <row r="49" spans="1:5" ht="14.25">
      <c r="A49" s="110"/>
      <c r="B49" s="136"/>
      <c r="C49" s="136"/>
      <c r="D49" s="142"/>
      <c r="E49" s="22"/>
    </row>
    <row r="50" spans="1:5" ht="15">
      <c r="A50" s="104" t="s">
        <v>6</v>
      </c>
      <c r="B50" s="137">
        <v>15</v>
      </c>
      <c r="C50" s="137">
        <v>112</v>
      </c>
      <c r="D50" s="114">
        <v>127</v>
      </c>
      <c r="E50" s="22"/>
    </row>
    <row r="51" spans="1:5" ht="14.25">
      <c r="A51" s="108"/>
      <c r="B51" s="138"/>
      <c r="C51" s="139"/>
      <c r="D51" s="143"/>
      <c r="E51" s="22"/>
    </row>
    <row r="52" spans="1:5" ht="14.25">
      <c r="A52" s="106" t="s">
        <v>25</v>
      </c>
      <c r="B52" s="111"/>
      <c r="C52" s="140"/>
      <c r="D52" s="110"/>
      <c r="E52" s="22"/>
    </row>
    <row r="53" spans="1:6" ht="12.75">
      <c r="A53" s="24"/>
      <c r="B53" s="25"/>
      <c r="C53" s="26"/>
      <c r="D53" s="24"/>
      <c r="E53" s="27"/>
      <c r="F53" s="27"/>
    </row>
    <row r="54" spans="1:4" ht="12.75">
      <c r="A54" s="24"/>
      <c r="B54" s="25"/>
      <c r="C54" s="26"/>
      <c r="D54" s="24"/>
    </row>
    <row r="55" spans="1:4" ht="12.75">
      <c r="A55" s="24"/>
      <c r="B55" s="25"/>
      <c r="C55" s="26"/>
      <c r="D55" s="24"/>
    </row>
    <row r="56" spans="1:4" ht="12.75">
      <c r="A56" s="28"/>
      <c r="B56" s="28"/>
      <c r="C56" s="28"/>
      <c r="D56" s="28"/>
    </row>
    <row r="57" spans="1:4" ht="12.75">
      <c r="A57" s="21"/>
      <c r="B57" s="28"/>
      <c r="C57" s="21"/>
      <c r="D57" s="28"/>
    </row>
    <row r="58" spans="1:4" ht="12.75">
      <c r="A58" s="28"/>
      <c r="B58" s="28"/>
      <c r="C58" s="28"/>
      <c r="D58" s="28"/>
    </row>
    <row r="59" spans="1:4" ht="12.75">
      <c r="A59" s="21"/>
      <c r="B59" s="21"/>
      <c r="C59" s="21"/>
      <c r="D59" s="21"/>
    </row>
    <row r="60" spans="1:4" ht="12.75">
      <c r="A60" s="21"/>
      <c r="B60" s="21"/>
      <c r="C60" s="21"/>
      <c r="D60" s="28"/>
    </row>
    <row r="61" spans="1:4" ht="12.75">
      <c r="A61" s="21"/>
      <c r="B61" s="21"/>
      <c r="C61" s="21"/>
      <c r="D61" s="28"/>
    </row>
    <row r="62" spans="1:4" ht="12.75">
      <c r="A62" s="21"/>
      <c r="B62" s="21"/>
      <c r="C62" s="21"/>
      <c r="D62" s="21"/>
    </row>
    <row r="63" spans="1:4" ht="12.75">
      <c r="A63" s="21"/>
      <c r="B63" s="21"/>
      <c r="C63" s="21"/>
      <c r="D63" s="21"/>
    </row>
    <row r="64" spans="1:4" ht="12.75">
      <c r="A64" s="21"/>
      <c r="B64" s="21"/>
      <c r="C64" s="21"/>
      <c r="D64" s="21"/>
    </row>
    <row r="65" spans="1:4" ht="12.75">
      <c r="A65" s="21"/>
      <c r="B65" s="21"/>
      <c r="C65" s="21"/>
      <c r="D65" s="21"/>
    </row>
    <row r="66" spans="1:4" ht="12.75">
      <c r="A66" s="21"/>
      <c r="B66" s="21"/>
      <c r="C66" s="21"/>
      <c r="D66" s="21"/>
    </row>
    <row r="67" spans="1:4" ht="12.75">
      <c r="A67" s="21"/>
      <c r="B67" s="21"/>
      <c r="C67" s="21"/>
      <c r="D67" s="21"/>
    </row>
    <row r="68" spans="1:4" ht="12.75">
      <c r="A68" s="21"/>
      <c r="B68" s="21"/>
      <c r="C68" s="21"/>
      <c r="D68" s="21"/>
    </row>
    <row r="69" spans="1:4" ht="12.75">
      <c r="A69" s="21"/>
      <c r="B69" s="21"/>
      <c r="C69" s="21"/>
      <c r="D69" s="21"/>
    </row>
    <row r="70" spans="1:4" ht="12.75">
      <c r="A70" s="21"/>
      <c r="B70" s="21"/>
      <c r="C70" s="21"/>
      <c r="D70" s="21"/>
    </row>
    <row r="71" spans="1:4" ht="12.75">
      <c r="A71" s="21"/>
      <c r="B71" s="21"/>
      <c r="C71" s="21"/>
      <c r="D71" s="21"/>
    </row>
    <row r="72" spans="1:4" ht="12.75">
      <c r="A72" s="21"/>
      <c r="B72" s="21"/>
      <c r="C72" s="21"/>
      <c r="D72" s="21"/>
    </row>
    <row r="73" spans="1:4" ht="12.75">
      <c r="A73" s="21"/>
      <c r="B73" s="21"/>
      <c r="C73" s="21"/>
      <c r="D73" s="21"/>
    </row>
    <row r="74" spans="1:4" ht="12.75">
      <c r="A74" s="21"/>
      <c r="B74" s="21"/>
      <c r="C74" s="21"/>
      <c r="D74" s="21"/>
    </row>
    <row r="75" spans="1:4" ht="12.75">
      <c r="A75" s="21"/>
      <c r="B75" s="21"/>
      <c r="C75" s="21"/>
      <c r="D75" s="21"/>
    </row>
    <row r="76" spans="1:4" ht="12.75">
      <c r="A76" s="21"/>
      <c r="B76" s="21"/>
      <c r="C76" s="21"/>
      <c r="D76" s="21"/>
    </row>
    <row r="77" spans="1:4" ht="12.75">
      <c r="A77" s="21"/>
      <c r="B77" s="21"/>
      <c r="C77" s="21"/>
      <c r="D77" s="21"/>
    </row>
    <row r="78" spans="1:4" ht="12.75">
      <c r="A78" s="21"/>
      <c r="B78" s="21"/>
      <c r="C78" s="21"/>
      <c r="D78" s="21"/>
    </row>
    <row r="79" spans="1:4" ht="12.75">
      <c r="A79" s="21"/>
      <c r="B79" s="21"/>
      <c r="C79" s="21"/>
      <c r="D79" s="21"/>
    </row>
    <row r="80" spans="1:4" ht="12.75">
      <c r="A80" s="21"/>
      <c r="B80" s="21"/>
      <c r="C80" s="21"/>
      <c r="D80" s="21"/>
    </row>
    <row r="81" spans="1:4" ht="12.75">
      <c r="A81" s="21"/>
      <c r="B81" s="21"/>
      <c r="C81" s="21"/>
      <c r="D81" s="21"/>
    </row>
    <row r="82" spans="1:4" ht="12.75">
      <c r="A82" s="21"/>
      <c r="B82" s="21"/>
      <c r="C82" s="21"/>
      <c r="D82" s="21"/>
    </row>
    <row r="83" spans="1:4" ht="12.75">
      <c r="A83" s="21"/>
      <c r="B83" s="21"/>
      <c r="C83" s="21"/>
      <c r="D83" s="21"/>
    </row>
    <row r="84" spans="1:4" ht="12.75">
      <c r="A84" s="21"/>
      <c r="B84" s="21"/>
      <c r="C84" s="21"/>
      <c r="D84" s="21"/>
    </row>
    <row r="85" spans="1:4" ht="12.75">
      <c r="A85" s="21"/>
      <c r="B85" s="21"/>
      <c r="C85" s="21"/>
      <c r="D85" s="21"/>
    </row>
    <row r="86" spans="1:4" ht="12.75">
      <c r="A86" s="21"/>
      <c r="B86" s="21"/>
      <c r="C86" s="21"/>
      <c r="D86" s="21"/>
    </row>
    <row r="87" spans="1:4" ht="12.75">
      <c r="A87" s="21"/>
      <c r="B87" s="21"/>
      <c r="C87" s="21"/>
      <c r="D87" s="21"/>
    </row>
    <row r="88" spans="1:4" ht="12.75">
      <c r="A88" s="21"/>
      <c r="B88" s="21"/>
      <c r="C88" s="21"/>
      <c r="D88" s="21"/>
    </row>
    <row r="89" spans="1:4" ht="12.75">
      <c r="A89" s="21"/>
      <c r="B89" s="21"/>
      <c r="C89" s="21"/>
      <c r="D89" s="21"/>
    </row>
    <row r="90" spans="1:4" ht="12.75">
      <c r="A90" s="21"/>
      <c r="B90" s="21"/>
      <c r="C90" s="21"/>
      <c r="D90" s="21"/>
    </row>
    <row r="91" spans="1:4" ht="12.75">
      <c r="A91" s="21"/>
      <c r="B91" s="21"/>
      <c r="C91" s="21"/>
      <c r="D91" s="21"/>
    </row>
    <row r="92" spans="1:4" ht="12.75">
      <c r="A92" s="21"/>
      <c r="B92" s="21"/>
      <c r="C92" s="21"/>
      <c r="D92" s="21"/>
    </row>
    <row r="93" spans="1:4" ht="12.75">
      <c r="A93" s="21"/>
      <c r="B93" s="21"/>
      <c r="C93" s="21"/>
      <c r="D93" s="21"/>
    </row>
    <row r="94" spans="1:4" ht="12.75">
      <c r="A94" s="21"/>
      <c r="B94" s="21"/>
      <c r="C94" s="21"/>
      <c r="D94" s="21"/>
    </row>
    <row r="95" spans="1:4" ht="12.75">
      <c r="A95" s="21"/>
      <c r="B95" s="21"/>
      <c r="C95" s="21"/>
      <c r="D95" s="21"/>
    </row>
    <row r="96" spans="1:4" ht="12.75">
      <c r="A96" s="21"/>
      <c r="B96" s="21"/>
      <c r="C96" s="21"/>
      <c r="D96" s="21"/>
    </row>
    <row r="97" spans="1:4" ht="12.75">
      <c r="A97" s="21"/>
      <c r="B97" s="21"/>
      <c r="C97" s="21"/>
      <c r="D97" s="21"/>
    </row>
    <row r="98" spans="1:4" ht="12.75">
      <c r="A98" s="21"/>
      <c r="B98" s="21"/>
      <c r="C98" s="21"/>
      <c r="D98" s="21"/>
    </row>
    <row r="99" spans="1:4" ht="12.75">
      <c r="A99" s="21"/>
      <c r="B99" s="21"/>
      <c r="C99" s="21"/>
      <c r="D99" s="21"/>
    </row>
    <row r="100" spans="1:4" ht="12.75">
      <c r="A100" s="21"/>
      <c r="B100" s="21"/>
      <c r="C100" s="21"/>
      <c r="D100" s="21"/>
    </row>
    <row r="101" spans="1:4" ht="12.75">
      <c r="A101" s="21"/>
      <c r="B101" s="21"/>
      <c r="C101" s="21"/>
      <c r="D101" s="21"/>
    </row>
    <row r="102" spans="1:4" ht="12.75">
      <c r="A102" s="21"/>
      <c r="B102" s="21"/>
      <c r="C102" s="21"/>
      <c r="D102" s="21"/>
    </row>
    <row r="103" spans="1:4" ht="12.75">
      <c r="A103" s="21"/>
      <c r="B103" s="21"/>
      <c r="C103" s="21"/>
      <c r="D103" s="21"/>
    </row>
    <row r="104" spans="1:4" ht="12.75">
      <c r="A104" s="21"/>
      <c r="B104" s="21"/>
      <c r="C104" s="21"/>
      <c r="D104" s="21"/>
    </row>
    <row r="105" spans="1:4" ht="12.75">
      <c r="A105" s="21"/>
      <c r="B105" s="21"/>
      <c r="C105" s="21"/>
      <c r="D105" s="21"/>
    </row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</sheetData>
  <sheetProtection selectLockedCells="1"/>
  <mergeCells count="1">
    <mergeCell ref="B5:D5"/>
  </mergeCells>
  <printOptions horizontalCentered="1"/>
  <pageMargins left="0.44027777777777777" right="0.7875" top="0.9840277777777778" bottom="0.9840277777777778" header="0.5118055555555556" footer="0.5118055555555556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5"/>
  <sheetViews>
    <sheetView zoomScale="80" zoomScaleNormal="80" zoomScalePageLayoutView="0" workbookViewId="0" topLeftCell="A1">
      <selection activeCell="B8" sqref="B8"/>
    </sheetView>
  </sheetViews>
  <sheetFormatPr defaultColWidth="9.140625" defaultRowHeight="12.75"/>
  <cols>
    <col min="1" max="1" width="48.7109375" style="1" customWidth="1"/>
    <col min="2" max="2" width="10.140625" style="1" customWidth="1"/>
    <col min="3" max="3" width="10.00390625" style="1" customWidth="1"/>
    <col min="4" max="4" width="9.421875" style="1" customWidth="1"/>
    <col min="5" max="5" width="11.140625" style="1" customWidth="1"/>
    <col min="6" max="6" width="8.421875" style="1" customWidth="1"/>
    <col min="7" max="7" width="13.140625" style="1" customWidth="1"/>
    <col min="8" max="32" width="9.140625" style="2" customWidth="1"/>
    <col min="33" max="16384" width="9.140625" style="1" customWidth="1"/>
  </cols>
  <sheetData>
    <row r="1" spans="1:7" ht="15">
      <c r="A1" s="65" t="s">
        <v>0</v>
      </c>
      <c r="B1" s="65"/>
      <c r="C1" s="65"/>
      <c r="D1" s="106"/>
      <c r="E1" s="66"/>
      <c r="F1" s="66"/>
      <c r="G1" s="66"/>
    </row>
    <row r="2" spans="1:7" ht="15">
      <c r="A2" s="65"/>
      <c r="B2" s="65"/>
      <c r="C2" s="65"/>
      <c r="D2" s="66"/>
      <c r="E2" s="66"/>
      <c r="F2" s="66"/>
      <c r="G2" s="66"/>
    </row>
    <row r="3" spans="1:7" ht="15">
      <c r="A3" s="65" t="s">
        <v>202</v>
      </c>
      <c r="B3" s="65"/>
      <c r="C3" s="65"/>
      <c r="D3" s="66"/>
      <c r="E3" s="66"/>
      <c r="F3" s="66"/>
      <c r="G3" s="66"/>
    </row>
    <row r="4" spans="1:7" ht="14.25">
      <c r="A4" s="69"/>
      <c r="B4" s="69"/>
      <c r="C4" s="69"/>
      <c r="D4" s="69"/>
      <c r="E4" s="69"/>
      <c r="F4" s="69"/>
      <c r="G4" s="69"/>
    </row>
    <row r="5" spans="1:7" ht="15">
      <c r="A5" s="116"/>
      <c r="B5" s="126"/>
      <c r="C5" s="77" t="s">
        <v>40</v>
      </c>
      <c r="D5" s="77"/>
      <c r="E5" s="126"/>
      <c r="F5" s="77" t="s">
        <v>41</v>
      </c>
      <c r="G5" s="77"/>
    </row>
    <row r="6" spans="1:7" ht="15">
      <c r="A6" s="119" t="s">
        <v>42</v>
      </c>
      <c r="B6" s="127" t="s">
        <v>43</v>
      </c>
      <c r="C6" s="127" t="s">
        <v>44</v>
      </c>
      <c r="D6" s="77" t="s">
        <v>45</v>
      </c>
      <c r="E6" s="126" t="s">
        <v>43</v>
      </c>
      <c r="F6" s="126" t="s">
        <v>44</v>
      </c>
      <c r="G6" s="126" t="s">
        <v>45</v>
      </c>
    </row>
    <row r="7" spans="1:7" ht="14.25">
      <c r="A7" s="66"/>
      <c r="B7" s="66"/>
      <c r="C7" s="66"/>
      <c r="D7" s="66"/>
      <c r="E7" s="66"/>
      <c r="F7" s="66"/>
      <c r="G7" s="66"/>
    </row>
    <row r="8" spans="1:7" ht="14.25">
      <c r="A8" s="66" t="s">
        <v>46</v>
      </c>
      <c r="B8" s="78">
        <v>18</v>
      </c>
      <c r="C8" s="78">
        <v>4</v>
      </c>
      <c r="D8" s="78">
        <v>3</v>
      </c>
      <c r="E8" s="78">
        <v>19</v>
      </c>
      <c r="F8" s="78">
        <v>5</v>
      </c>
      <c r="G8" s="78">
        <v>3</v>
      </c>
    </row>
    <row r="9" spans="1:7" ht="14.25">
      <c r="A9" s="66" t="s">
        <v>47</v>
      </c>
      <c r="B9" s="78">
        <v>5</v>
      </c>
      <c r="C9" s="78">
        <v>1</v>
      </c>
      <c r="D9" s="78">
        <v>1</v>
      </c>
      <c r="E9" s="78">
        <v>7</v>
      </c>
      <c r="F9" s="78">
        <v>1</v>
      </c>
      <c r="G9" s="78">
        <v>2</v>
      </c>
    </row>
    <row r="10" spans="1:7" ht="14.25">
      <c r="A10" s="66"/>
      <c r="B10" s="78"/>
      <c r="C10" s="78"/>
      <c r="D10" s="78"/>
      <c r="E10" s="78"/>
      <c r="F10" s="78"/>
      <c r="G10" s="78"/>
    </row>
    <row r="11" spans="1:7" ht="15">
      <c r="A11" s="65" t="s">
        <v>48</v>
      </c>
      <c r="B11" s="64"/>
      <c r="C11" s="78"/>
      <c r="D11" s="78"/>
      <c r="E11" s="78"/>
      <c r="F11" s="78"/>
      <c r="G11" s="78"/>
    </row>
    <row r="12" spans="1:7" ht="14.25">
      <c r="A12" s="66" t="s">
        <v>49</v>
      </c>
      <c r="B12" s="78" t="s">
        <v>37</v>
      </c>
      <c r="C12" s="78" t="s">
        <v>37</v>
      </c>
      <c r="D12" s="78" t="s">
        <v>37</v>
      </c>
      <c r="E12" s="78" t="s">
        <v>37</v>
      </c>
      <c r="F12" s="78" t="s">
        <v>37</v>
      </c>
      <c r="G12" s="78" t="s">
        <v>37</v>
      </c>
    </row>
    <row r="13" spans="1:7" ht="14.25">
      <c r="A13" s="66" t="s">
        <v>50</v>
      </c>
      <c r="B13" s="78" t="s">
        <v>37</v>
      </c>
      <c r="C13" s="78" t="s">
        <v>20</v>
      </c>
      <c r="D13" s="78" t="s">
        <v>20</v>
      </c>
      <c r="E13" s="78" t="s">
        <v>37</v>
      </c>
      <c r="F13" s="78" t="s">
        <v>37</v>
      </c>
      <c r="G13" s="78" t="s">
        <v>37</v>
      </c>
    </row>
    <row r="14" spans="1:7" ht="14.25">
      <c r="A14" s="66"/>
      <c r="B14" s="78"/>
      <c r="C14" s="78"/>
      <c r="D14" s="78"/>
      <c r="E14" s="78"/>
      <c r="F14" s="78"/>
      <c r="G14" s="78"/>
    </row>
    <row r="15" spans="1:7" ht="15">
      <c r="A15" s="65" t="s">
        <v>51</v>
      </c>
      <c r="B15" s="64"/>
      <c r="C15" s="78"/>
      <c r="D15" s="78"/>
      <c r="E15" s="78"/>
      <c r="F15" s="78"/>
      <c r="G15" s="78"/>
    </row>
    <row r="16" spans="1:7" ht="14.25">
      <c r="A16" s="66" t="s">
        <v>52</v>
      </c>
      <c r="B16" s="78" t="s">
        <v>37</v>
      </c>
      <c r="C16" s="78" t="s">
        <v>37</v>
      </c>
      <c r="D16" s="78" t="s">
        <v>37</v>
      </c>
      <c r="E16" s="78" t="s">
        <v>37</v>
      </c>
      <c r="F16" s="78" t="s">
        <v>37</v>
      </c>
      <c r="G16" s="78" t="s">
        <v>37</v>
      </c>
    </row>
    <row r="17" spans="1:7" ht="14.25">
      <c r="A17" s="66" t="s">
        <v>53</v>
      </c>
      <c r="B17" s="78">
        <v>8</v>
      </c>
      <c r="C17" s="78">
        <v>2</v>
      </c>
      <c r="D17" s="78" t="s">
        <v>37</v>
      </c>
      <c r="E17" s="78">
        <v>9</v>
      </c>
      <c r="F17" s="78">
        <v>3</v>
      </c>
      <c r="G17" s="78" t="s">
        <v>37</v>
      </c>
    </row>
    <row r="18" spans="1:7" ht="14.25">
      <c r="A18" s="66" t="s">
        <v>54</v>
      </c>
      <c r="B18" s="78">
        <v>9</v>
      </c>
      <c r="C18" s="78">
        <v>2</v>
      </c>
      <c r="D18" s="78" t="s">
        <v>37</v>
      </c>
      <c r="E18" s="78">
        <v>9</v>
      </c>
      <c r="F18" s="78">
        <v>3</v>
      </c>
      <c r="G18" s="78" t="s">
        <v>37</v>
      </c>
    </row>
    <row r="19" spans="1:7" ht="14.25">
      <c r="A19" s="66" t="s">
        <v>55</v>
      </c>
      <c r="B19" s="78">
        <v>3</v>
      </c>
      <c r="C19" s="78" t="s">
        <v>37</v>
      </c>
      <c r="D19" s="78" t="s">
        <v>37</v>
      </c>
      <c r="E19" s="78">
        <v>5</v>
      </c>
      <c r="F19" s="78">
        <v>1</v>
      </c>
      <c r="G19" s="78">
        <v>4</v>
      </c>
    </row>
    <row r="20" spans="1:7" ht="14.25">
      <c r="A20" s="66"/>
      <c r="B20" s="78"/>
      <c r="C20" s="78"/>
      <c r="D20" s="78"/>
      <c r="E20" s="78"/>
      <c r="F20" s="78"/>
      <c r="G20" s="78"/>
    </row>
    <row r="21" spans="1:7" ht="15">
      <c r="A21" s="65" t="s">
        <v>56</v>
      </c>
      <c r="B21" s="64"/>
      <c r="C21" s="64"/>
      <c r="D21" s="78"/>
      <c r="E21" s="78"/>
      <c r="F21" s="78"/>
      <c r="G21" s="78"/>
    </row>
    <row r="22" spans="1:7" ht="15">
      <c r="A22" s="66" t="s">
        <v>49</v>
      </c>
      <c r="B22" s="78" t="s">
        <v>20</v>
      </c>
      <c r="C22" s="64" t="s">
        <v>20</v>
      </c>
      <c r="D22" s="78" t="s">
        <v>37</v>
      </c>
      <c r="E22" s="78" t="s">
        <v>37</v>
      </c>
      <c r="F22" s="78" t="s">
        <v>37</v>
      </c>
      <c r="G22" s="78" t="s">
        <v>37</v>
      </c>
    </row>
    <row r="23" spans="1:7" ht="14.25">
      <c r="A23" s="66" t="s">
        <v>50</v>
      </c>
      <c r="B23" s="78" t="s">
        <v>20</v>
      </c>
      <c r="C23" s="78" t="s">
        <v>20</v>
      </c>
      <c r="D23" s="78" t="s">
        <v>37</v>
      </c>
      <c r="E23" s="78" t="s">
        <v>37</v>
      </c>
      <c r="F23" s="78" t="s">
        <v>37</v>
      </c>
      <c r="G23" s="78" t="s">
        <v>37</v>
      </c>
    </row>
    <row r="24" spans="1:7" ht="14.25">
      <c r="A24" s="66"/>
      <c r="B24" s="78"/>
      <c r="C24" s="78"/>
      <c r="D24" s="78"/>
      <c r="E24" s="78"/>
      <c r="F24" s="78"/>
      <c r="G24" s="78"/>
    </row>
    <row r="25" spans="1:7" ht="15">
      <c r="A25" s="65" t="s">
        <v>57</v>
      </c>
      <c r="B25" s="64"/>
      <c r="C25" s="78"/>
      <c r="D25" s="78"/>
      <c r="E25" s="78"/>
      <c r="F25" s="78"/>
      <c r="G25" s="78"/>
    </row>
    <row r="26" spans="1:7" ht="15">
      <c r="A26" s="66" t="s">
        <v>58</v>
      </c>
      <c r="B26" s="64" t="s">
        <v>37</v>
      </c>
      <c r="C26" s="78" t="s">
        <v>20</v>
      </c>
      <c r="D26" s="78" t="s">
        <v>37</v>
      </c>
      <c r="E26" s="78" t="s">
        <v>37</v>
      </c>
      <c r="F26" s="78" t="s">
        <v>20</v>
      </c>
      <c r="G26" s="78" t="s">
        <v>37</v>
      </c>
    </row>
    <row r="27" spans="1:7" ht="15">
      <c r="A27" s="66" t="s">
        <v>59</v>
      </c>
      <c r="B27" s="64" t="s">
        <v>37</v>
      </c>
      <c r="C27" s="78" t="s">
        <v>37</v>
      </c>
      <c r="D27" s="78" t="s">
        <v>37</v>
      </c>
      <c r="E27" s="78" t="s">
        <v>37</v>
      </c>
      <c r="F27" s="78" t="s">
        <v>20</v>
      </c>
      <c r="G27" s="78" t="s">
        <v>37</v>
      </c>
    </row>
    <row r="28" spans="1:7" ht="14.25">
      <c r="A28" s="66"/>
      <c r="B28" s="78"/>
      <c r="C28" s="78"/>
      <c r="D28" s="78"/>
      <c r="E28" s="78"/>
      <c r="F28" s="78"/>
      <c r="G28" s="78"/>
    </row>
    <row r="29" spans="1:7" ht="15">
      <c r="A29" s="65" t="s">
        <v>60</v>
      </c>
      <c r="B29" s="64" t="s">
        <v>37</v>
      </c>
      <c r="C29" s="78" t="s">
        <v>37</v>
      </c>
      <c r="D29" s="78" t="s">
        <v>37</v>
      </c>
      <c r="E29" s="78" t="s">
        <v>37</v>
      </c>
      <c r="F29" s="78" t="s">
        <v>37</v>
      </c>
      <c r="G29" s="78" t="s">
        <v>37</v>
      </c>
    </row>
    <row r="30" spans="1:7" ht="14.25">
      <c r="A30" s="66" t="s">
        <v>50</v>
      </c>
      <c r="B30" s="78" t="s">
        <v>37</v>
      </c>
      <c r="C30" s="78" t="s">
        <v>37</v>
      </c>
      <c r="D30" s="78" t="s">
        <v>37</v>
      </c>
      <c r="E30" s="78" t="s">
        <v>37</v>
      </c>
      <c r="F30" s="78" t="s">
        <v>37</v>
      </c>
      <c r="G30" s="78" t="s">
        <v>37</v>
      </c>
    </row>
    <row r="31" spans="1:7" ht="14.25">
      <c r="A31" s="66" t="s">
        <v>49</v>
      </c>
      <c r="B31" s="78" t="s">
        <v>37</v>
      </c>
      <c r="C31" s="78" t="s">
        <v>37</v>
      </c>
      <c r="D31" s="78" t="s">
        <v>37</v>
      </c>
      <c r="E31" s="78" t="s">
        <v>37</v>
      </c>
      <c r="F31" s="78" t="s">
        <v>37</v>
      </c>
      <c r="G31" s="78" t="s">
        <v>37</v>
      </c>
    </row>
    <row r="32" spans="1:7" ht="14.25">
      <c r="A32" s="66"/>
      <c r="B32" s="78"/>
      <c r="C32" s="78"/>
      <c r="D32" s="78"/>
      <c r="E32" s="78"/>
      <c r="F32" s="78"/>
      <c r="G32" s="78"/>
    </row>
    <row r="33" spans="1:7" ht="15">
      <c r="A33" s="65" t="s">
        <v>61</v>
      </c>
      <c r="B33" s="78" t="s">
        <v>37</v>
      </c>
      <c r="C33" s="78" t="s">
        <v>37</v>
      </c>
      <c r="D33" s="78" t="s">
        <v>37</v>
      </c>
      <c r="E33" s="78" t="s">
        <v>37</v>
      </c>
      <c r="F33" s="78" t="s">
        <v>37</v>
      </c>
      <c r="G33" s="78" t="s">
        <v>37</v>
      </c>
    </row>
    <row r="34" spans="1:7" ht="15">
      <c r="A34" s="65"/>
      <c r="B34" s="78"/>
      <c r="C34" s="78"/>
      <c r="D34" s="78"/>
      <c r="E34" s="78"/>
      <c r="F34" s="78"/>
      <c r="G34" s="78"/>
    </row>
    <row r="35" spans="1:7" ht="15">
      <c r="A35" s="65" t="s">
        <v>160</v>
      </c>
      <c r="B35" s="78" t="s">
        <v>37</v>
      </c>
      <c r="C35" s="78" t="s">
        <v>37</v>
      </c>
      <c r="D35" s="78" t="s">
        <v>37</v>
      </c>
      <c r="E35" s="78" t="s">
        <v>37</v>
      </c>
      <c r="F35" s="78" t="s">
        <v>37</v>
      </c>
      <c r="G35" s="78" t="s">
        <v>37</v>
      </c>
    </row>
    <row r="36" spans="1:7" ht="14.25">
      <c r="A36" s="66"/>
      <c r="B36" s="78"/>
      <c r="C36" s="78"/>
      <c r="D36" s="78"/>
      <c r="E36" s="78"/>
      <c r="F36" s="78"/>
      <c r="G36" s="78"/>
    </row>
    <row r="37" spans="1:8" ht="15">
      <c r="A37" s="65" t="s">
        <v>62</v>
      </c>
      <c r="B37" s="64"/>
      <c r="C37" s="78"/>
      <c r="D37" s="78"/>
      <c r="E37" s="78"/>
      <c r="F37" s="78"/>
      <c r="G37" s="78"/>
      <c r="H37" s="16"/>
    </row>
    <row r="38" spans="1:8" ht="14.25">
      <c r="A38" s="66" t="s">
        <v>49</v>
      </c>
      <c r="B38" s="78" t="s">
        <v>37</v>
      </c>
      <c r="C38" s="78" t="s">
        <v>37</v>
      </c>
      <c r="D38" s="78" t="s">
        <v>20</v>
      </c>
      <c r="E38" s="78" t="s">
        <v>37</v>
      </c>
      <c r="F38" s="78" t="s">
        <v>37</v>
      </c>
      <c r="G38" s="78" t="s">
        <v>20</v>
      </c>
      <c r="H38" s="16"/>
    </row>
    <row r="39" spans="1:8" ht="14.25">
      <c r="A39" s="66" t="s">
        <v>50</v>
      </c>
      <c r="B39" s="78" t="s">
        <v>37</v>
      </c>
      <c r="C39" s="78" t="s">
        <v>37</v>
      </c>
      <c r="D39" s="78" t="s">
        <v>37</v>
      </c>
      <c r="E39" s="78" t="s">
        <v>37</v>
      </c>
      <c r="F39" s="78" t="s">
        <v>37</v>
      </c>
      <c r="G39" s="78" t="s">
        <v>37</v>
      </c>
      <c r="H39" s="16"/>
    </row>
    <row r="40" spans="1:8" ht="14.25">
      <c r="A40" s="66"/>
      <c r="B40" s="78"/>
      <c r="C40" s="78"/>
      <c r="D40" s="78"/>
      <c r="E40" s="78"/>
      <c r="F40" s="78"/>
      <c r="G40" s="78"/>
      <c r="H40" s="16"/>
    </row>
    <row r="41" spans="1:8" ht="15">
      <c r="A41" s="65" t="s">
        <v>153</v>
      </c>
      <c r="B41" s="78" t="s">
        <v>37</v>
      </c>
      <c r="C41" s="78" t="s">
        <v>37</v>
      </c>
      <c r="D41" s="78">
        <v>1</v>
      </c>
      <c r="E41" s="78" t="s">
        <v>37</v>
      </c>
      <c r="F41" s="78" t="s">
        <v>37</v>
      </c>
      <c r="G41" s="78">
        <v>1</v>
      </c>
      <c r="H41" s="16"/>
    </row>
    <row r="42" spans="1:8" ht="15">
      <c r="A42" s="65"/>
      <c r="B42" s="78"/>
      <c r="C42" s="78"/>
      <c r="D42" s="78"/>
      <c r="E42" s="78"/>
      <c r="F42" s="78"/>
      <c r="G42" s="78"/>
      <c r="H42" s="16"/>
    </row>
    <row r="43" spans="1:8" ht="15">
      <c r="A43" s="65" t="s">
        <v>180</v>
      </c>
      <c r="B43" s="78" t="s">
        <v>37</v>
      </c>
      <c r="C43" s="78" t="s">
        <v>37</v>
      </c>
      <c r="D43" s="78" t="s">
        <v>37</v>
      </c>
      <c r="E43" s="78">
        <v>3</v>
      </c>
      <c r="F43" s="78">
        <v>4</v>
      </c>
      <c r="G43" s="78">
        <v>1</v>
      </c>
      <c r="H43" s="16"/>
    </row>
    <row r="44" spans="1:8" ht="15">
      <c r="A44" s="65"/>
      <c r="B44" s="78"/>
      <c r="C44" s="78"/>
      <c r="D44" s="78"/>
      <c r="E44" s="78"/>
      <c r="F44" s="78"/>
      <c r="G44" s="78"/>
      <c r="H44" s="16"/>
    </row>
    <row r="45" spans="1:8" ht="15">
      <c r="A45" s="65" t="s">
        <v>203</v>
      </c>
      <c r="B45" s="78">
        <v>1</v>
      </c>
      <c r="C45" s="78" t="s">
        <v>37</v>
      </c>
      <c r="D45" s="78" t="s">
        <v>37</v>
      </c>
      <c r="E45" s="78">
        <v>1</v>
      </c>
      <c r="F45" s="78" t="s">
        <v>37</v>
      </c>
      <c r="G45" s="78" t="s">
        <v>37</v>
      </c>
      <c r="H45" s="16"/>
    </row>
    <row r="46" spans="1:8" ht="15">
      <c r="A46" s="65"/>
      <c r="B46" s="78"/>
      <c r="C46" s="78"/>
      <c r="D46" s="78"/>
      <c r="E46" s="78"/>
      <c r="F46" s="78"/>
      <c r="G46" s="78"/>
      <c r="H46" s="16"/>
    </row>
    <row r="47" spans="1:8" ht="15">
      <c r="A47" s="65" t="s">
        <v>158</v>
      </c>
      <c r="B47" s="78" t="s">
        <v>37</v>
      </c>
      <c r="C47" s="78" t="s">
        <v>37</v>
      </c>
      <c r="D47" s="78" t="s">
        <v>37</v>
      </c>
      <c r="E47" s="78" t="s">
        <v>37</v>
      </c>
      <c r="F47" s="78" t="s">
        <v>37</v>
      </c>
      <c r="G47" s="78">
        <v>2</v>
      </c>
      <c r="H47" s="16"/>
    </row>
    <row r="48" spans="1:8" ht="15">
      <c r="A48" s="65"/>
      <c r="B48" s="78"/>
      <c r="C48" s="78"/>
      <c r="D48" s="78"/>
      <c r="E48" s="78"/>
      <c r="F48" s="78"/>
      <c r="G48" s="78"/>
      <c r="H48" s="16"/>
    </row>
    <row r="49" spans="1:8" ht="15">
      <c r="A49" s="65" t="s">
        <v>190</v>
      </c>
      <c r="B49" s="78" t="s">
        <v>37</v>
      </c>
      <c r="C49" s="78" t="s">
        <v>37</v>
      </c>
      <c r="D49" s="78" t="s">
        <v>37</v>
      </c>
      <c r="E49" s="78" t="s">
        <v>37</v>
      </c>
      <c r="F49" s="78" t="s">
        <v>37</v>
      </c>
      <c r="G49" s="78" t="s">
        <v>37</v>
      </c>
      <c r="H49" s="16"/>
    </row>
    <row r="50" spans="1:8" ht="15">
      <c r="A50" s="65"/>
      <c r="B50" s="78"/>
      <c r="C50" s="78"/>
      <c r="D50" s="78"/>
      <c r="E50" s="78"/>
      <c r="F50" s="78"/>
      <c r="G50" s="78"/>
      <c r="H50" s="16"/>
    </row>
    <row r="51" spans="1:8" ht="15">
      <c r="A51" s="65" t="s">
        <v>176</v>
      </c>
      <c r="B51" s="78" t="s">
        <v>37</v>
      </c>
      <c r="C51" s="78" t="s">
        <v>37</v>
      </c>
      <c r="D51" s="78" t="s">
        <v>37</v>
      </c>
      <c r="E51" s="78" t="s">
        <v>37</v>
      </c>
      <c r="F51" s="78" t="s">
        <v>37</v>
      </c>
      <c r="G51" s="78" t="s">
        <v>37</v>
      </c>
      <c r="H51" s="16"/>
    </row>
    <row r="52" spans="1:8" ht="15">
      <c r="A52" s="65"/>
      <c r="B52" s="78"/>
      <c r="C52" s="78"/>
      <c r="D52" s="78"/>
      <c r="E52" s="78"/>
      <c r="F52" s="78"/>
      <c r="G52" s="78"/>
      <c r="H52" s="16"/>
    </row>
    <row r="53" spans="1:8" ht="15">
      <c r="A53" s="65" t="s">
        <v>184</v>
      </c>
      <c r="B53" s="78" t="s">
        <v>37</v>
      </c>
      <c r="C53" s="78" t="s">
        <v>37</v>
      </c>
      <c r="D53" s="78" t="s">
        <v>37</v>
      </c>
      <c r="E53" s="78" t="s">
        <v>37</v>
      </c>
      <c r="F53" s="78" t="s">
        <v>37</v>
      </c>
      <c r="G53" s="78" t="s">
        <v>37</v>
      </c>
      <c r="H53" s="16"/>
    </row>
    <row r="54" spans="1:8" ht="15">
      <c r="A54" s="65"/>
      <c r="B54" s="64"/>
      <c r="C54" s="78" t="s">
        <v>37</v>
      </c>
      <c r="D54" s="78"/>
      <c r="E54" s="78"/>
      <c r="F54" s="78" t="s">
        <v>37</v>
      </c>
      <c r="G54" s="78"/>
      <c r="H54" s="16"/>
    </row>
    <row r="55" spans="1:8" ht="15">
      <c r="A55" s="65" t="s">
        <v>63</v>
      </c>
      <c r="B55" s="78"/>
      <c r="C55" s="78"/>
      <c r="D55" s="78"/>
      <c r="E55" s="78"/>
      <c r="F55" s="78"/>
      <c r="G55" s="78"/>
      <c r="H55" s="16"/>
    </row>
    <row r="56" spans="1:7" ht="14.25">
      <c r="A56" s="66" t="s">
        <v>50</v>
      </c>
      <c r="B56" s="78" t="s">
        <v>37</v>
      </c>
      <c r="C56" s="78" t="s">
        <v>193</v>
      </c>
      <c r="D56" s="78" t="s">
        <v>37</v>
      </c>
      <c r="E56" s="78" t="s">
        <v>37</v>
      </c>
      <c r="F56" s="78" t="s">
        <v>37</v>
      </c>
      <c r="G56" s="78" t="s">
        <v>37</v>
      </c>
    </row>
    <row r="57" spans="1:7" ht="14.25">
      <c r="A57" s="66" t="s">
        <v>49</v>
      </c>
      <c r="B57" s="78" t="s">
        <v>37</v>
      </c>
      <c r="C57" s="78" t="s">
        <v>37</v>
      </c>
      <c r="D57" s="78" t="s">
        <v>37</v>
      </c>
      <c r="E57" s="78" t="s">
        <v>37</v>
      </c>
      <c r="F57" s="78" t="s">
        <v>37</v>
      </c>
      <c r="G57" s="78" t="s">
        <v>37</v>
      </c>
    </row>
    <row r="58" spans="1:7" ht="15">
      <c r="A58" s="65" t="s">
        <v>172</v>
      </c>
      <c r="B58" s="78">
        <v>3</v>
      </c>
      <c r="C58" s="78" t="s">
        <v>37</v>
      </c>
      <c r="D58" s="78" t="s">
        <v>37</v>
      </c>
      <c r="E58" s="78">
        <v>9</v>
      </c>
      <c r="F58" s="78" t="s">
        <v>37</v>
      </c>
      <c r="G58" s="78" t="s">
        <v>37</v>
      </c>
    </row>
    <row r="59" spans="1:7" ht="14.25">
      <c r="A59" s="69"/>
      <c r="B59" s="90"/>
      <c r="C59" s="90"/>
      <c r="D59" s="90"/>
      <c r="E59" s="90"/>
      <c r="F59" s="90"/>
      <c r="G59" s="90"/>
    </row>
    <row r="60" spans="1:7" ht="14.25">
      <c r="A60" s="66"/>
      <c r="B60" s="128"/>
      <c r="C60" s="74"/>
      <c r="D60" s="128"/>
      <c r="E60" s="128"/>
      <c r="F60" s="128"/>
      <c r="G60" s="78"/>
    </row>
    <row r="61" spans="1:7" ht="15">
      <c r="A61" s="129" t="s">
        <v>64</v>
      </c>
      <c r="B61" s="132">
        <v>47</v>
      </c>
      <c r="C61" s="132">
        <v>9</v>
      </c>
      <c r="D61" s="132">
        <v>5</v>
      </c>
      <c r="E61" s="132">
        <v>62</v>
      </c>
      <c r="F61" s="132">
        <v>17</v>
      </c>
      <c r="G61" s="132">
        <v>13</v>
      </c>
    </row>
    <row r="62" spans="1:7" ht="15">
      <c r="A62" s="119"/>
      <c r="B62" s="130"/>
      <c r="C62" s="109"/>
      <c r="D62" s="131"/>
      <c r="E62" s="131"/>
      <c r="F62" s="131"/>
      <c r="G62" s="69"/>
    </row>
    <row r="63" spans="1:7" ht="14.25">
      <c r="A63" s="67" t="s">
        <v>65</v>
      </c>
      <c r="B63" s="67"/>
      <c r="C63" s="67"/>
      <c r="D63" s="66"/>
      <c r="E63" s="66"/>
      <c r="F63" s="66"/>
      <c r="G63" s="66"/>
    </row>
    <row r="64" spans="1:7" ht="14.25">
      <c r="A64" s="2"/>
      <c r="B64" s="2"/>
      <c r="C64" s="2"/>
      <c r="D64" s="2"/>
      <c r="E64" s="2"/>
      <c r="F64" s="2"/>
      <c r="G64" s="2"/>
    </row>
    <row r="65" spans="1:7" ht="14.25">
      <c r="A65" s="2"/>
      <c r="B65" s="2"/>
      <c r="C65" s="2"/>
      <c r="D65" s="2"/>
      <c r="E65" s="2"/>
      <c r="F65" s="2"/>
      <c r="G65" s="2"/>
    </row>
    <row r="66" spans="1:7" ht="14.25">
      <c r="A66" s="2"/>
      <c r="B66" s="2"/>
      <c r="C66" s="2"/>
      <c r="D66" s="2"/>
      <c r="E66" s="2"/>
      <c r="F66" s="2"/>
      <c r="G66" s="2"/>
    </row>
    <row r="67" spans="1:7" ht="14.25">
      <c r="A67" s="2"/>
      <c r="B67" s="2"/>
      <c r="C67" s="2"/>
      <c r="D67" s="2"/>
      <c r="E67" s="2"/>
      <c r="F67" s="2"/>
      <c r="G67" s="2"/>
    </row>
    <row r="68" spans="1:7" ht="14.25">
      <c r="A68" s="2"/>
      <c r="B68" s="2"/>
      <c r="C68" s="2"/>
      <c r="D68" s="2"/>
      <c r="E68" s="2"/>
      <c r="F68" s="2"/>
      <c r="G68" s="2"/>
    </row>
    <row r="69" spans="1:7" ht="14.25">
      <c r="A69" s="2"/>
      <c r="B69" s="2"/>
      <c r="C69" s="2"/>
      <c r="D69" s="2"/>
      <c r="E69" s="2"/>
      <c r="F69" s="2"/>
      <c r="G69" s="2"/>
    </row>
    <row r="70" spans="1:7" ht="14.25">
      <c r="A70" s="2"/>
      <c r="B70" s="2"/>
      <c r="C70" s="2"/>
      <c r="D70" s="2"/>
      <c r="E70" s="2"/>
      <c r="F70" s="2"/>
      <c r="G70" s="2"/>
    </row>
    <row r="71" spans="1:7" ht="14.25">
      <c r="A71" s="2"/>
      <c r="B71" s="2"/>
      <c r="C71" s="2"/>
      <c r="D71" s="2"/>
      <c r="E71" s="2"/>
      <c r="F71" s="2"/>
      <c r="G71" s="2"/>
    </row>
    <row r="72" spans="1:7" ht="14.25">
      <c r="A72" s="2"/>
      <c r="B72" s="2"/>
      <c r="C72" s="2"/>
      <c r="D72" s="2"/>
      <c r="E72" s="2"/>
      <c r="F72" s="2"/>
      <c r="G72" s="2"/>
    </row>
    <row r="73" spans="1:7" ht="14.25">
      <c r="A73" s="2"/>
      <c r="B73" s="2"/>
      <c r="C73" s="2"/>
      <c r="D73" s="2"/>
      <c r="E73" s="2"/>
      <c r="F73" s="2"/>
      <c r="G73" s="2"/>
    </row>
    <row r="74" spans="1:7" ht="14.25">
      <c r="A74" s="2"/>
      <c r="B74" s="2"/>
      <c r="C74" s="2"/>
      <c r="D74" s="2"/>
      <c r="E74" s="2"/>
      <c r="F74" s="2"/>
      <c r="G74" s="2"/>
    </row>
    <row r="75" spans="1:7" ht="14.25">
      <c r="A75" s="2"/>
      <c r="B75" s="2"/>
      <c r="C75" s="2"/>
      <c r="D75" s="2"/>
      <c r="E75" s="2"/>
      <c r="F75" s="2"/>
      <c r="G75" s="2"/>
    </row>
    <row r="76" spans="1:7" ht="14.25">
      <c r="A76" s="2"/>
      <c r="B76" s="2"/>
      <c r="C76" s="2"/>
      <c r="D76" s="2"/>
      <c r="E76" s="2"/>
      <c r="F76" s="2"/>
      <c r="G76" s="2"/>
    </row>
    <row r="77" spans="1:7" ht="14.25">
      <c r="A77" s="2"/>
      <c r="B77" s="2"/>
      <c r="C77" s="2"/>
      <c r="D77" s="2"/>
      <c r="E77" s="2"/>
      <c r="F77" s="2"/>
      <c r="G77" s="2"/>
    </row>
    <row r="78" spans="1:7" ht="14.25">
      <c r="A78" s="2"/>
      <c r="B78" s="2"/>
      <c r="C78" s="2"/>
      <c r="D78" s="2"/>
      <c r="E78" s="2"/>
      <c r="F78" s="2"/>
      <c r="G78" s="2"/>
    </row>
    <row r="79" spans="1:7" ht="14.25">
      <c r="A79" s="2"/>
      <c r="B79" s="2"/>
      <c r="C79" s="2"/>
      <c r="D79" s="2"/>
      <c r="E79" s="2"/>
      <c r="F79" s="2"/>
      <c r="G79" s="2"/>
    </row>
    <row r="80" spans="1:7" ht="14.25">
      <c r="A80" s="2"/>
      <c r="B80" s="2"/>
      <c r="C80" s="2"/>
      <c r="D80" s="2"/>
      <c r="E80" s="2"/>
      <c r="F80" s="2"/>
      <c r="G80" s="2"/>
    </row>
    <row r="81" spans="1:7" ht="14.25">
      <c r="A81" s="2"/>
      <c r="B81" s="2"/>
      <c r="C81" s="2"/>
      <c r="D81" s="2"/>
      <c r="E81" s="2"/>
      <c r="F81" s="2"/>
      <c r="G81" s="2"/>
    </row>
    <row r="82" spans="1:7" ht="14.25">
      <c r="A82" s="2"/>
      <c r="B82" s="2"/>
      <c r="C82" s="2"/>
      <c r="D82" s="2"/>
      <c r="E82" s="2"/>
      <c r="F82" s="2"/>
      <c r="G82" s="2"/>
    </row>
    <row r="83" spans="1:7" ht="14.25">
      <c r="A83" s="2"/>
      <c r="B83" s="2"/>
      <c r="C83" s="2"/>
      <c r="D83" s="2"/>
      <c r="E83" s="2"/>
      <c r="F83" s="2"/>
      <c r="G83" s="2"/>
    </row>
    <row r="84" spans="1:7" ht="14.25">
      <c r="A84" s="2"/>
      <c r="B84" s="2"/>
      <c r="C84" s="2"/>
      <c r="D84" s="2"/>
      <c r="E84" s="2"/>
      <c r="F84" s="2"/>
      <c r="G84" s="2"/>
    </row>
    <row r="85" spans="1:7" ht="14.25">
      <c r="A85" s="2"/>
      <c r="B85" s="2"/>
      <c r="C85" s="2"/>
      <c r="D85" s="2"/>
      <c r="E85" s="2"/>
      <c r="F85" s="2"/>
      <c r="G85" s="2"/>
    </row>
    <row r="86" spans="1:7" ht="14.25">
      <c r="A86" s="2"/>
      <c r="B86" s="2"/>
      <c r="C86" s="2"/>
      <c r="D86" s="2"/>
      <c r="E86" s="2"/>
      <c r="F86" s="2"/>
      <c r="G86" s="2"/>
    </row>
    <row r="87" spans="1:7" ht="14.25">
      <c r="A87" s="2"/>
      <c r="B87" s="2"/>
      <c r="C87" s="2"/>
      <c r="D87" s="2"/>
      <c r="E87" s="2"/>
      <c r="F87" s="2"/>
      <c r="G87" s="2"/>
    </row>
    <row r="88" spans="1:7" ht="14.25">
      <c r="A88" s="2"/>
      <c r="B88" s="2"/>
      <c r="C88" s="2"/>
      <c r="D88" s="2"/>
      <c r="E88" s="2"/>
      <c r="F88" s="2"/>
      <c r="G88" s="2"/>
    </row>
    <row r="89" spans="1:7" ht="14.25">
      <c r="A89" s="2"/>
      <c r="B89" s="2"/>
      <c r="C89" s="2"/>
      <c r="D89" s="2"/>
      <c r="E89" s="2"/>
      <c r="F89" s="2"/>
      <c r="G89" s="2"/>
    </row>
    <row r="90" spans="1:7" ht="14.25">
      <c r="A90" s="2"/>
      <c r="B90" s="2"/>
      <c r="C90" s="2"/>
      <c r="D90" s="2"/>
      <c r="E90" s="2"/>
      <c r="F90" s="2"/>
      <c r="G90" s="2"/>
    </row>
    <row r="91" spans="1:7" ht="14.25">
      <c r="A91" s="2"/>
      <c r="B91" s="2"/>
      <c r="C91" s="2"/>
      <c r="D91" s="2"/>
      <c r="E91" s="2"/>
      <c r="F91" s="2"/>
      <c r="G91" s="2"/>
    </row>
    <row r="92" spans="1:7" ht="14.25">
      <c r="A92" s="2"/>
      <c r="B92" s="2"/>
      <c r="C92" s="2"/>
      <c r="D92" s="2"/>
      <c r="E92" s="2"/>
      <c r="F92" s="2"/>
      <c r="G92" s="2"/>
    </row>
    <row r="93" spans="1:7" ht="14.25">
      <c r="A93" s="2"/>
      <c r="B93" s="2"/>
      <c r="C93" s="2"/>
      <c r="D93" s="2"/>
      <c r="E93" s="2"/>
      <c r="F93" s="2"/>
      <c r="G93" s="2"/>
    </row>
    <row r="94" spans="1:7" ht="14.25">
      <c r="A94" s="2"/>
      <c r="B94" s="2"/>
      <c r="C94" s="2"/>
      <c r="D94" s="2"/>
      <c r="E94" s="2"/>
      <c r="F94" s="2"/>
      <c r="G94" s="2"/>
    </row>
    <row r="95" spans="1:7" ht="14.25">
      <c r="A95" s="2"/>
      <c r="B95" s="2"/>
      <c r="C95" s="2"/>
      <c r="D95" s="2"/>
      <c r="E95" s="2"/>
      <c r="F95" s="2"/>
      <c r="G95" s="2"/>
    </row>
    <row r="96" s="2" customFormat="1" ht="14.25"/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="2" customFormat="1" ht="14.25"/>
    <row r="105" s="2" customFormat="1" ht="14.25"/>
    <row r="106" s="2" customFormat="1" ht="14.25"/>
    <row r="107" s="2" customFormat="1" ht="14.25"/>
    <row r="108" s="2" customFormat="1" ht="14.25"/>
    <row r="109" s="2" customFormat="1" ht="14.25"/>
    <row r="110" s="2" customFormat="1" ht="14.25"/>
    <row r="111" s="2" customFormat="1" ht="14.25"/>
    <row r="112" s="2" customFormat="1" ht="14.25"/>
    <row r="113" s="2" customFormat="1" ht="14.25"/>
    <row r="114" s="2" customFormat="1" ht="14.25"/>
    <row r="115" s="2" customFormat="1" ht="14.25"/>
    <row r="116" s="2" customFormat="1" ht="14.25"/>
    <row r="117" s="2" customFormat="1" ht="14.25"/>
    <row r="118" s="2" customFormat="1" ht="14.25"/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="2" customFormat="1" ht="14.25"/>
    <row r="132" s="2" customFormat="1" ht="14.25"/>
    <row r="133" s="2" customFormat="1" ht="14.25"/>
    <row r="134" s="2" customFormat="1" ht="14.25"/>
    <row r="135" s="2" customFormat="1" ht="14.25"/>
    <row r="136" s="2" customFormat="1" ht="14.25"/>
    <row r="137" s="2" customFormat="1" ht="14.25"/>
    <row r="138" s="2" customFormat="1" ht="14.25"/>
    <row r="139" s="2" customFormat="1" ht="14.25"/>
    <row r="140" s="2" customFormat="1" ht="14.25"/>
    <row r="141" s="2" customFormat="1" ht="14.25"/>
    <row r="142" s="2" customFormat="1" ht="14.25"/>
    <row r="143" s="2" customFormat="1" ht="14.25"/>
    <row r="144" s="2" customFormat="1" ht="14.25"/>
    <row r="145" s="2" customFormat="1" ht="14.25"/>
    <row r="146" s="2" customFormat="1" ht="14.25"/>
    <row r="147" s="2" customFormat="1" ht="14.25"/>
    <row r="148" s="2" customFormat="1" ht="14.25"/>
    <row r="149" s="2" customFormat="1" ht="14.25"/>
    <row r="150" s="2" customFormat="1" ht="14.25"/>
    <row r="151" s="2" customFormat="1" ht="14.25"/>
    <row r="152" s="2" customFormat="1" ht="14.25"/>
    <row r="153" s="2" customFormat="1" ht="14.25"/>
    <row r="154" s="2" customFormat="1" ht="14.25"/>
    <row r="155" s="2" customFormat="1" ht="14.25"/>
    <row r="156" s="2" customFormat="1" ht="14.25"/>
    <row r="157" s="2" customFormat="1" ht="14.25"/>
    <row r="158" s="2" customFormat="1" ht="14.25"/>
    <row r="159" s="2" customFormat="1" ht="14.25"/>
    <row r="160" s="2" customFormat="1" ht="14.25"/>
    <row r="161" s="2" customFormat="1" ht="14.25"/>
    <row r="162" s="2" customFormat="1" ht="14.25"/>
    <row r="163" s="2" customFormat="1" ht="14.25"/>
    <row r="164" s="2" customFormat="1" ht="14.25"/>
    <row r="165" s="2" customFormat="1" ht="14.25"/>
  </sheetData>
  <sheetProtection selectLockedCells="1"/>
  <printOptions horizontalCentered="1"/>
  <pageMargins left="0.7480314960629921" right="0.15748031496062992" top="0.7874015748031497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1"/>
  <sheetViews>
    <sheetView zoomScale="80" zoomScaleNormal="80" zoomScalePageLayoutView="0" workbookViewId="0" topLeftCell="A1">
      <selection activeCell="B13" sqref="B13"/>
    </sheetView>
  </sheetViews>
  <sheetFormatPr defaultColWidth="9.140625" defaultRowHeight="12.75"/>
  <cols>
    <col min="1" max="1" width="26.140625" style="3" customWidth="1"/>
    <col min="2" max="4" width="15.7109375" style="3" customWidth="1"/>
    <col min="5" max="5" width="17.00390625" style="3" customWidth="1"/>
    <col min="6" max="28" width="9.140625" style="2" customWidth="1"/>
    <col min="29" max="16384" width="9.140625" style="1" customWidth="1"/>
  </cols>
  <sheetData>
    <row r="1" spans="1:5" ht="15">
      <c r="A1" s="65" t="s">
        <v>0</v>
      </c>
      <c r="B1" s="65"/>
      <c r="C1" s="65"/>
      <c r="D1" s="65"/>
      <c r="E1" s="65"/>
    </row>
    <row r="2" spans="1:5" ht="15">
      <c r="A2" s="65"/>
      <c r="B2" s="65"/>
      <c r="C2" s="65"/>
      <c r="D2" s="65"/>
      <c r="E2" s="65"/>
    </row>
    <row r="3" spans="1:5" ht="15">
      <c r="A3" s="65" t="s">
        <v>197</v>
      </c>
      <c r="B3" s="65"/>
      <c r="C3" s="65"/>
      <c r="D3" s="65"/>
      <c r="E3" s="115"/>
    </row>
    <row r="4" spans="1:5" ht="14.25">
      <c r="A4" s="69"/>
      <c r="B4" s="67"/>
      <c r="C4" s="67"/>
      <c r="D4" s="67"/>
      <c r="E4" s="69"/>
    </row>
    <row r="5" spans="1:5" ht="15">
      <c r="A5" s="116"/>
      <c r="B5" s="180" t="s">
        <v>66</v>
      </c>
      <c r="C5" s="181"/>
      <c r="D5" s="182"/>
      <c r="E5" s="66"/>
    </row>
    <row r="6" spans="1:5" ht="15.75" thickBot="1">
      <c r="A6" s="81" t="s">
        <v>67</v>
      </c>
      <c r="B6" s="117"/>
      <c r="C6" s="116"/>
      <c r="D6" s="118"/>
      <c r="E6" s="64" t="s">
        <v>6</v>
      </c>
    </row>
    <row r="7" spans="1:5" ht="15.75" thickBot="1">
      <c r="A7" s="119"/>
      <c r="B7" s="120" t="s">
        <v>0</v>
      </c>
      <c r="C7" s="121" t="s">
        <v>148</v>
      </c>
      <c r="D7" s="122" t="s">
        <v>68</v>
      </c>
      <c r="E7" s="119"/>
    </row>
    <row r="8" spans="1:5" ht="14.25">
      <c r="A8" s="66"/>
      <c r="B8" s="66"/>
      <c r="C8" s="67"/>
      <c r="D8" s="67"/>
      <c r="E8" s="66"/>
    </row>
    <row r="9" spans="1:5" ht="15">
      <c r="A9" s="66" t="s">
        <v>69</v>
      </c>
      <c r="B9" s="78">
        <v>366</v>
      </c>
      <c r="C9" s="78">
        <v>97</v>
      </c>
      <c r="D9" s="78">
        <v>29</v>
      </c>
      <c r="E9" s="84">
        <v>492</v>
      </c>
    </row>
    <row r="10" spans="1:5" ht="15">
      <c r="A10" s="66"/>
      <c r="B10" s="66"/>
      <c r="C10" s="66"/>
      <c r="D10" s="66"/>
      <c r="E10" s="84"/>
    </row>
    <row r="11" spans="1:5" ht="15">
      <c r="A11" s="66" t="s">
        <v>161</v>
      </c>
      <c r="B11" s="78">
        <v>365</v>
      </c>
      <c r="C11" s="78">
        <v>97</v>
      </c>
      <c r="D11" s="79">
        <v>29</v>
      </c>
      <c r="E11" s="84">
        <v>491</v>
      </c>
    </row>
    <row r="12" spans="1:5" ht="15">
      <c r="A12" s="66"/>
      <c r="B12" s="78"/>
      <c r="C12" s="78"/>
      <c r="D12" s="78"/>
      <c r="E12" s="84"/>
    </row>
    <row r="13" spans="1:5" ht="15">
      <c r="A13" s="123" t="s">
        <v>163</v>
      </c>
      <c r="B13" s="78">
        <v>364</v>
      </c>
      <c r="C13" s="78">
        <v>97</v>
      </c>
      <c r="D13" s="78">
        <v>30</v>
      </c>
      <c r="E13" s="84">
        <v>491</v>
      </c>
    </row>
    <row r="14" spans="1:5" ht="15.75">
      <c r="A14" s="124"/>
      <c r="B14" s="78"/>
      <c r="C14" s="78"/>
      <c r="D14" s="78"/>
      <c r="E14" s="84"/>
    </row>
    <row r="15" spans="1:5" ht="15">
      <c r="A15" s="66" t="s">
        <v>164</v>
      </c>
      <c r="B15" s="78"/>
      <c r="C15" s="78"/>
      <c r="D15" s="78"/>
      <c r="E15" s="84"/>
    </row>
    <row r="16" spans="1:5" ht="15">
      <c r="A16" s="66"/>
      <c r="B16" s="78"/>
      <c r="C16" s="78"/>
      <c r="D16" s="78"/>
      <c r="E16" s="84"/>
    </row>
    <row r="17" spans="1:5" ht="15">
      <c r="A17" s="66" t="s">
        <v>165</v>
      </c>
      <c r="B17" s="78"/>
      <c r="C17" s="78"/>
      <c r="D17" s="78"/>
      <c r="E17" s="84"/>
    </row>
    <row r="18" spans="1:5" ht="15">
      <c r="A18" s="66"/>
      <c r="B18" s="78"/>
      <c r="C18" s="78"/>
      <c r="D18" s="78"/>
      <c r="E18" s="84"/>
    </row>
    <row r="19" spans="1:5" ht="15">
      <c r="A19" s="66" t="s">
        <v>166</v>
      </c>
      <c r="B19" s="78"/>
      <c r="C19" s="78"/>
      <c r="D19" s="78"/>
      <c r="E19" s="84"/>
    </row>
    <row r="20" spans="1:5" ht="15">
      <c r="A20" s="66"/>
      <c r="B20" s="78"/>
      <c r="C20" s="78"/>
      <c r="D20" s="78"/>
      <c r="E20" s="84"/>
    </row>
    <row r="21" spans="1:5" ht="15">
      <c r="A21" s="66" t="s">
        <v>167</v>
      </c>
      <c r="B21" s="78"/>
      <c r="C21" s="78"/>
      <c r="D21" s="78"/>
      <c r="E21" s="168"/>
    </row>
    <row r="22" spans="1:5" ht="15">
      <c r="A22" s="66"/>
      <c r="B22" s="78"/>
      <c r="C22" s="78"/>
      <c r="D22" s="78"/>
      <c r="E22" s="168"/>
    </row>
    <row r="23" spans="1:5" ht="15">
      <c r="A23" s="66" t="s">
        <v>168</v>
      </c>
      <c r="B23" s="78"/>
      <c r="C23" s="78"/>
      <c r="D23" s="78"/>
      <c r="E23" s="168"/>
    </row>
    <row r="24" spans="1:5" ht="15">
      <c r="A24" s="66"/>
      <c r="B24" s="78"/>
      <c r="C24" s="78"/>
      <c r="D24" s="78"/>
      <c r="E24" s="168"/>
    </row>
    <row r="25" spans="1:5" ht="15">
      <c r="A25" s="66" t="s">
        <v>171</v>
      </c>
      <c r="B25" s="78"/>
      <c r="C25" s="78"/>
      <c r="D25" s="78"/>
      <c r="E25" s="168"/>
    </row>
    <row r="26" spans="1:5" ht="15">
      <c r="A26" s="66"/>
      <c r="B26" s="78"/>
      <c r="C26" s="78"/>
      <c r="D26" s="78"/>
      <c r="E26" s="168"/>
    </row>
    <row r="27" spans="1:5" ht="15">
      <c r="A27" s="66" t="s">
        <v>173</v>
      </c>
      <c r="B27" s="78"/>
      <c r="C27" s="78"/>
      <c r="D27" s="78"/>
      <c r="E27" s="168"/>
    </row>
    <row r="28" spans="1:5" ht="15">
      <c r="A28" s="125"/>
      <c r="B28" s="125"/>
      <c r="C28" s="125"/>
      <c r="D28" s="125"/>
      <c r="E28" s="168"/>
    </row>
    <row r="29" spans="1:5" ht="15">
      <c r="A29" s="66" t="s">
        <v>174</v>
      </c>
      <c r="B29" s="78"/>
      <c r="C29" s="78"/>
      <c r="D29" s="78"/>
      <c r="E29" s="168"/>
    </row>
    <row r="30" spans="1:5" ht="15">
      <c r="A30" s="125"/>
      <c r="B30" s="125"/>
      <c r="C30" s="125"/>
      <c r="D30" s="125"/>
      <c r="E30" s="168"/>
    </row>
    <row r="31" spans="1:5" ht="15">
      <c r="A31" s="66" t="s">
        <v>175</v>
      </c>
      <c r="B31" s="78"/>
      <c r="C31" s="78"/>
      <c r="D31" s="78"/>
      <c r="E31" s="168"/>
    </row>
    <row r="32" spans="1:5" ht="14.25">
      <c r="A32" s="69"/>
      <c r="B32" s="90"/>
      <c r="C32" s="90"/>
      <c r="D32" s="90"/>
      <c r="E32" s="90"/>
    </row>
    <row r="33" spans="1:5" ht="14.25">
      <c r="A33" s="67" t="s">
        <v>70</v>
      </c>
      <c r="B33" s="66"/>
      <c r="C33" s="66"/>
      <c r="D33" s="66"/>
      <c r="E33" s="66"/>
    </row>
    <row r="34" spans="1:5" ht="14.25">
      <c r="A34" s="2"/>
      <c r="B34" s="2"/>
      <c r="C34" s="2"/>
      <c r="D34" s="2"/>
      <c r="E34" s="2"/>
    </row>
    <row r="35" spans="1:5" ht="14.25">
      <c r="A35" s="2"/>
      <c r="B35" s="2"/>
      <c r="C35" s="2"/>
      <c r="D35" s="2"/>
      <c r="E35" s="2"/>
    </row>
    <row r="36" spans="1:5" ht="14.25">
      <c r="A36" s="2"/>
      <c r="B36" s="2"/>
      <c r="C36" s="2"/>
      <c r="D36" s="2"/>
      <c r="E36" s="2"/>
    </row>
    <row r="37" spans="1:5" ht="14.25">
      <c r="A37" s="2"/>
      <c r="B37" s="2"/>
      <c r="C37" s="2"/>
      <c r="D37" s="2"/>
      <c r="E37" s="2"/>
    </row>
    <row r="38" spans="1:5" ht="14.25">
      <c r="A38" s="2"/>
      <c r="B38" s="2"/>
      <c r="C38" s="2"/>
      <c r="D38" s="2"/>
      <c r="E38" s="2"/>
    </row>
    <row r="39" spans="1:5" ht="14.25">
      <c r="A39" s="2"/>
      <c r="B39" s="2"/>
      <c r="C39" s="2"/>
      <c r="D39" s="2"/>
      <c r="E39" s="2"/>
    </row>
    <row r="40" spans="1:5" ht="14.25">
      <c r="A40" s="2"/>
      <c r="B40" s="2"/>
      <c r="C40" s="2"/>
      <c r="D40" s="2"/>
      <c r="E40" s="2"/>
    </row>
    <row r="41" spans="1:5" ht="14.25">
      <c r="A41" s="2"/>
      <c r="B41" s="2"/>
      <c r="C41" s="2"/>
      <c r="D41" s="2"/>
      <c r="E41" s="2"/>
    </row>
    <row r="42" spans="1:5" ht="14.25">
      <c r="A42" s="2"/>
      <c r="B42" s="2"/>
      <c r="C42" s="2"/>
      <c r="D42" s="2"/>
      <c r="E42" s="2"/>
    </row>
    <row r="43" spans="1:5" ht="14.25">
      <c r="A43" s="2"/>
      <c r="B43" s="2"/>
      <c r="C43" s="2"/>
      <c r="D43" s="2"/>
      <c r="E43" s="2"/>
    </row>
    <row r="44" spans="1:5" ht="14.25">
      <c r="A44" s="2"/>
      <c r="B44" s="2"/>
      <c r="C44" s="2"/>
      <c r="D44" s="2"/>
      <c r="E44" s="2"/>
    </row>
    <row r="45" spans="1:5" ht="14.25">
      <c r="A45" s="2"/>
      <c r="B45" s="2"/>
      <c r="C45" s="2"/>
      <c r="D45" s="2"/>
      <c r="E45" s="2"/>
    </row>
    <row r="46" spans="1:5" ht="14.25">
      <c r="A46" s="30"/>
      <c r="B46" s="31"/>
      <c r="C46" s="32"/>
      <c r="D46" s="2"/>
      <c r="E46" s="2"/>
    </row>
    <row r="47" spans="1:5" ht="14.25">
      <c r="A47" s="2"/>
      <c r="B47" s="2"/>
      <c r="C47" s="2"/>
      <c r="D47" s="2"/>
      <c r="E47" s="2"/>
    </row>
    <row r="48" spans="1:5" ht="14.25">
      <c r="A48" s="2"/>
      <c r="B48" s="2"/>
      <c r="C48" s="2"/>
      <c r="D48" s="2"/>
      <c r="E48" s="2"/>
    </row>
    <row r="49" s="2" customFormat="1" ht="14.25"/>
    <row r="50" s="2" customFormat="1" ht="14.25"/>
    <row r="51" s="2" customFormat="1" ht="14.25"/>
    <row r="52" s="2" customFormat="1" ht="14.25"/>
    <row r="53" s="2" customFormat="1" ht="14.25"/>
    <row r="54" s="2" customFormat="1" ht="14.25"/>
    <row r="55" spans="1:3" s="2" customFormat="1" ht="14.25">
      <c r="A55" s="30"/>
      <c r="B55" s="31"/>
      <c r="C55" s="32"/>
    </row>
    <row r="56" s="2" customFormat="1" ht="14.25"/>
    <row r="57" s="2" customFormat="1" ht="14.25"/>
    <row r="58" s="2" customFormat="1" ht="14.25"/>
    <row r="59" s="2" customFormat="1" ht="14.25"/>
    <row r="60" s="2" customFormat="1" ht="14.25"/>
    <row r="61" s="2" customFormat="1" ht="14.25"/>
    <row r="62" s="2" customFormat="1" ht="14.25"/>
    <row r="63" s="2" customFormat="1" ht="14.25"/>
    <row r="64" s="2" customFormat="1" ht="14.25"/>
    <row r="65" s="2" customFormat="1" ht="14.25"/>
    <row r="66" s="2" customFormat="1" ht="14.25"/>
    <row r="67" spans="1:3" s="2" customFormat="1" ht="14.25">
      <c r="A67" s="30"/>
      <c r="B67" s="31"/>
      <c r="C67" s="33"/>
    </row>
    <row r="68" spans="1:3" s="2" customFormat="1" ht="14.25">
      <c r="A68" s="30"/>
      <c r="B68" s="31"/>
      <c r="C68" s="33"/>
    </row>
    <row r="69" spans="1:3" s="2" customFormat="1" ht="14.25">
      <c r="A69" s="30"/>
      <c r="C69" s="33"/>
    </row>
    <row r="70" spans="1:3" s="2" customFormat="1" ht="14.25">
      <c r="A70" s="34"/>
      <c r="B70" s="31"/>
      <c r="C70" s="35"/>
    </row>
    <row r="71" spans="1:3" s="2" customFormat="1" ht="14.25">
      <c r="A71" s="34"/>
      <c r="B71" s="31"/>
      <c r="C71" s="35"/>
    </row>
    <row r="72" spans="1:3" s="2" customFormat="1" ht="14.25">
      <c r="A72" s="34"/>
      <c r="B72" s="31"/>
      <c r="C72" s="35"/>
    </row>
    <row r="73" spans="1:3" s="2" customFormat="1" ht="14.25">
      <c r="A73" s="34"/>
      <c r="B73" s="31"/>
      <c r="C73" s="35"/>
    </row>
    <row r="74" spans="1:3" s="2" customFormat="1" ht="14.25">
      <c r="A74" s="34"/>
      <c r="B74" s="31"/>
      <c r="C74" s="35"/>
    </row>
    <row r="75" spans="1:3" s="2" customFormat="1" ht="14.25">
      <c r="A75" s="34"/>
      <c r="B75" s="31"/>
      <c r="C75" s="35"/>
    </row>
    <row r="76" spans="1:3" s="2" customFormat="1" ht="14.25">
      <c r="A76" s="34"/>
      <c r="B76" s="31"/>
      <c r="C76" s="35"/>
    </row>
    <row r="77" spans="1:3" s="2" customFormat="1" ht="14.25">
      <c r="A77" s="34"/>
      <c r="B77" s="31"/>
      <c r="C77" s="35"/>
    </row>
    <row r="78" spans="1:3" s="2" customFormat="1" ht="14.25">
      <c r="A78" s="34"/>
      <c r="B78" s="31"/>
      <c r="C78" s="35"/>
    </row>
    <row r="79" s="2" customFormat="1" ht="14.25"/>
    <row r="80" s="2" customFormat="1" ht="14.25"/>
    <row r="81" s="2" customFormat="1" ht="14.25"/>
    <row r="82" s="2" customFormat="1" ht="14.25"/>
    <row r="83" s="2" customFormat="1" ht="14.25"/>
    <row r="84" s="2" customFormat="1" ht="14.25"/>
    <row r="85" s="2" customFormat="1" ht="14.25"/>
    <row r="86" s="2" customFormat="1" ht="14.25"/>
    <row r="87" s="2" customFormat="1" ht="14.25"/>
    <row r="88" spans="1:3" s="2" customFormat="1" ht="14.25">
      <c r="A88" s="34"/>
      <c r="B88" s="31"/>
      <c r="C88" s="35"/>
    </row>
    <row r="89" spans="1:3" s="2" customFormat="1" ht="14.25">
      <c r="A89" s="34"/>
      <c r="B89" s="31"/>
      <c r="C89" s="35"/>
    </row>
    <row r="90" spans="1:3" s="2" customFormat="1" ht="14.25">
      <c r="A90" s="34"/>
      <c r="B90" s="31"/>
      <c r="C90" s="35"/>
    </row>
    <row r="91" spans="1:3" s="2" customFormat="1" ht="14.25">
      <c r="A91" s="34"/>
      <c r="B91" s="31"/>
      <c r="C91" s="35"/>
    </row>
    <row r="92" spans="1:3" s="2" customFormat="1" ht="14.25">
      <c r="A92" s="34"/>
      <c r="B92" s="31"/>
      <c r="C92" s="36"/>
    </row>
    <row r="93" spans="1:3" s="2" customFormat="1" ht="14.25">
      <c r="A93" s="34"/>
      <c r="B93" s="31"/>
      <c r="C93" s="36"/>
    </row>
    <row r="94" spans="1:3" s="2" customFormat="1" ht="14.25">
      <c r="A94" s="34"/>
      <c r="B94" s="31"/>
      <c r="C94" s="36"/>
    </row>
    <row r="95" spans="1:3" s="2" customFormat="1" ht="14.25">
      <c r="A95" s="34"/>
      <c r="B95" s="31"/>
      <c r="C95" s="36"/>
    </row>
    <row r="96" spans="1:3" s="2" customFormat="1" ht="14.25">
      <c r="A96" s="34"/>
      <c r="B96" s="31"/>
      <c r="C96" s="36"/>
    </row>
    <row r="97" s="2" customFormat="1" ht="14.25"/>
    <row r="98" s="2" customFormat="1" ht="14.25"/>
    <row r="99" s="2" customFormat="1" ht="14.25"/>
    <row r="100" s="2" customFormat="1" ht="14.25"/>
    <row r="101" s="2" customFormat="1" ht="14.25"/>
    <row r="102" s="2" customFormat="1" ht="14.25"/>
    <row r="103" s="2" customFormat="1" ht="14.25"/>
    <row r="104" spans="1:3" s="2" customFormat="1" ht="14.25">
      <c r="A104" s="34"/>
      <c r="B104" s="31"/>
      <c r="C104" s="36"/>
    </row>
    <row r="105" spans="1:3" s="2" customFormat="1" ht="14.25">
      <c r="A105" s="34"/>
      <c r="B105" s="31"/>
      <c r="C105" s="36"/>
    </row>
    <row r="106" spans="1:3" s="2" customFormat="1" ht="14.25">
      <c r="A106" s="37"/>
      <c r="B106" s="16"/>
      <c r="C106" s="38"/>
    </row>
    <row r="107" spans="1:3" s="2" customFormat="1" ht="14.25">
      <c r="A107" s="37"/>
      <c r="B107" s="16"/>
      <c r="C107" s="39"/>
    </row>
    <row r="108" spans="1:3" s="2" customFormat="1" ht="14.25">
      <c r="A108" s="37"/>
      <c r="B108" s="16"/>
      <c r="C108" s="39"/>
    </row>
    <row r="109" spans="1:3" s="2" customFormat="1" ht="14.25">
      <c r="A109" s="37"/>
      <c r="B109" s="16"/>
      <c r="C109" s="40"/>
    </row>
    <row r="110" spans="1:3" s="2" customFormat="1" ht="14.25">
      <c r="A110" s="37"/>
      <c r="B110" s="16"/>
      <c r="C110" s="38"/>
    </row>
    <row r="111" spans="1:3" s="2" customFormat="1" ht="14.25">
      <c r="A111" s="37"/>
      <c r="B111" s="16"/>
      <c r="C111" s="39"/>
    </row>
    <row r="112" spans="1:3" s="2" customFormat="1" ht="14.25">
      <c r="A112" s="37"/>
      <c r="B112" s="16"/>
      <c r="C112" s="16"/>
    </row>
    <row r="113" spans="1:3" s="2" customFormat="1" ht="14.25">
      <c r="A113" s="37"/>
      <c r="B113" s="16"/>
      <c r="C113" s="40"/>
    </row>
    <row r="114" spans="1:3" s="2" customFormat="1" ht="14.25">
      <c r="A114" s="37"/>
      <c r="B114" s="16"/>
      <c r="C114" s="40"/>
    </row>
    <row r="115" spans="1:3" s="2" customFormat="1" ht="14.25">
      <c r="A115" s="37"/>
      <c r="B115" s="16"/>
      <c r="C115" s="40"/>
    </row>
    <row r="116" spans="1:3" s="2" customFormat="1" ht="14.25">
      <c r="A116" s="37"/>
      <c r="B116" s="16"/>
      <c r="C116" s="40"/>
    </row>
    <row r="117" spans="1:3" s="2" customFormat="1" ht="14.25">
      <c r="A117" s="37"/>
      <c r="B117" s="16"/>
      <c r="C117" s="40"/>
    </row>
    <row r="118" spans="1:3" s="2" customFormat="1" ht="14.25">
      <c r="A118" s="37"/>
      <c r="B118" s="16"/>
      <c r="C118" s="39"/>
    </row>
    <row r="119" s="2" customFormat="1" ht="14.25"/>
    <row r="120" s="2" customFormat="1" ht="14.25"/>
    <row r="121" s="2" customFormat="1" ht="14.25"/>
    <row r="122" s="2" customFormat="1" ht="14.25"/>
    <row r="123" s="2" customFormat="1" ht="14.25"/>
    <row r="124" s="2" customFormat="1" ht="14.25"/>
    <row r="125" s="2" customFormat="1" ht="14.25"/>
    <row r="126" s="2" customFormat="1" ht="14.25"/>
    <row r="127" s="2" customFormat="1" ht="14.25"/>
    <row r="128" s="2" customFormat="1" ht="14.25"/>
    <row r="129" s="2" customFormat="1" ht="14.25"/>
    <row r="130" s="2" customFormat="1" ht="14.25"/>
    <row r="131" spans="1:3" s="2" customFormat="1" ht="14.25">
      <c r="A131" s="34"/>
      <c r="B131" s="31"/>
      <c r="C131" s="41"/>
    </row>
    <row r="132" spans="1:3" s="2" customFormat="1" ht="14.25">
      <c r="A132" s="34"/>
      <c r="B132" s="31"/>
      <c r="C132" s="41"/>
    </row>
    <row r="133" spans="1:3" s="2" customFormat="1" ht="14.25">
      <c r="A133" s="34"/>
      <c r="B133" s="31"/>
      <c r="C133" s="41"/>
    </row>
    <row r="134" spans="1:3" s="2" customFormat="1" ht="14.25">
      <c r="A134" s="34"/>
      <c r="B134" s="31"/>
      <c r="C134" s="41"/>
    </row>
    <row r="135" spans="1:3" s="2" customFormat="1" ht="14.25">
      <c r="A135" s="34"/>
      <c r="B135" s="31"/>
      <c r="C135" s="41"/>
    </row>
    <row r="136" spans="1:3" s="2" customFormat="1" ht="14.25">
      <c r="A136" s="34"/>
      <c r="B136" s="31"/>
      <c r="C136" s="41"/>
    </row>
    <row r="137" spans="1:3" s="2" customFormat="1" ht="14.25">
      <c r="A137" s="34"/>
      <c r="B137" s="31"/>
      <c r="C137" s="41"/>
    </row>
    <row r="138" spans="1:3" s="2" customFormat="1" ht="14.25">
      <c r="A138" s="34"/>
      <c r="B138" s="31"/>
      <c r="C138" s="41"/>
    </row>
    <row r="139" spans="1:3" s="2" customFormat="1" ht="14.25">
      <c r="A139" s="34"/>
      <c r="B139" s="31"/>
      <c r="C139" s="41"/>
    </row>
    <row r="140" spans="1:3" s="2" customFormat="1" ht="14.25">
      <c r="A140" s="34"/>
      <c r="B140" s="31"/>
      <c r="C140" s="41"/>
    </row>
    <row r="141" spans="1:3" s="2" customFormat="1" ht="14.25">
      <c r="A141" s="34"/>
      <c r="B141" s="31"/>
      <c r="C141" s="41"/>
    </row>
    <row r="142" spans="1:3" s="2" customFormat="1" ht="14.25">
      <c r="A142" s="34"/>
      <c r="B142" s="31"/>
      <c r="C142" s="41"/>
    </row>
    <row r="143" spans="1:3" s="2" customFormat="1" ht="14.25">
      <c r="A143" s="34"/>
      <c r="B143" s="31"/>
      <c r="C143" s="41"/>
    </row>
    <row r="144" spans="1:3" s="2" customFormat="1" ht="14.25">
      <c r="A144" s="37"/>
      <c r="B144" s="16"/>
      <c r="C144" s="42"/>
    </row>
    <row r="145" spans="1:3" s="2" customFormat="1" ht="14.25">
      <c r="A145" s="37"/>
      <c r="B145" s="16"/>
      <c r="C145" s="42"/>
    </row>
    <row r="146" spans="1:3" s="2" customFormat="1" ht="14.25">
      <c r="A146" s="37"/>
      <c r="B146" s="16"/>
      <c r="C146" s="42"/>
    </row>
    <row r="147" spans="1:3" s="2" customFormat="1" ht="14.25">
      <c r="A147" s="37"/>
      <c r="B147" s="16"/>
      <c r="C147" s="42"/>
    </row>
    <row r="148" s="2" customFormat="1" ht="14.25"/>
    <row r="149" s="2" customFormat="1" ht="14.25"/>
    <row r="150" s="2" customFormat="1" ht="14.25">
      <c r="D150" s="16"/>
    </row>
    <row r="151" s="2" customFormat="1" ht="14.25"/>
    <row r="152" s="2" customFormat="1" ht="14.25"/>
    <row r="153" s="2" customFormat="1" ht="14.25"/>
    <row r="154" s="2" customFormat="1" ht="14.25"/>
    <row r="156" spans="1:3" ht="14.25">
      <c r="A156" s="43"/>
      <c r="B156" s="44"/>
      <c r="C156" s="45"/>
    </row>
    <row r="157" spans="1:3" ht="14.25">
      <c r="A157" s="43"/>
      <c r="B157" s="44"/>
      <c r="C157" s="45"/>
    </row>
    <row r="158" spans="1:3" ht="14.25">
      <c r="A158" s="43"/>
      <c r="B158" s="44"/>
      <c r="C158" s="45"/>
    </row>
    <row r="159" spans="1:3" ht="14.25">
      <c r="A159" s="43"/>
      <c r="B159" s="44"/>
      <c r="C159" s="45"/>
    </row>
    <row r="160" spans="1:3" ht="14.25">
      <c r="A160" s="43"/>
      <c r="B160" s="44"/>
      <c r="C160" s="45"/>
    </row>
    <row r="161" spans="1:3" ht="14.25">
      <c r="A161" s="43"/>
      <c r="B161" s="44"/>
      <c r="C161" s="45"/>
    </row>
  </sheetData>
  <sheetProtection selectLockedCells="1"/>
  <mergeCells count="1">
    <mergeCell ref="B5:D5"/>
  </mergeCells>
  <printOptions horizontalCentered="1"/>
  <pageMargins left="0.7875" right="0.7875" top="0.9840277777777778" bottom="0.9840277777777778" header="0.5118055555555556" footer="0.5118055555555556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7"/>
  <sheetViews>
    <sheetView zoomScale="80" zoomScaleNormal="80" zoomScalePageLayoutView="0" workbookViewId="0" topLeftCell="A1">
      <selection activeCell="B13" sqref="B13"/>
    </sheetView>
  </sheetViews>
  <sheetFormatPr defaultColWidth="9.140625" defaultRowHeight="12.75"/>
  <cols>
    <col min="1" max="1" width="34.7109375" style="1" customWidth="1"/>
    <col min="2" max="2" width="19.28125" style="1" customWidth="1"/>
    <col min="3" max="3" width="19.57421875" style="1" customWidth="1"/>
    <col min="4" max="4" width="12.57421875" style="1" customWidth="1"/>
    <col min="5" max="29" width="9.140625" style="21" customWidth="1"/>
  </cols>
  <sheetData>
    <row r="1" spans="1:4" ht="15">
      <c r="A1" s="103" t="s">
        <v>0</v>
      </c>
      <c r="B1" s="104"/>
      <c r="C1" s="105"/>
      <c r="D1" s="106"/>
    </row>
    <row r="2" spans="1:4" ht="15">
      <c r="A2" s="103"/>
      <c r="B2" s="104"/>
      <c r="C2" s="105"/>
      <c r="D2" s="106"/>
    </row>
    <row r="3" spans="1:4" ht="15">
      <c r="A3" s="103" t="s">
        <v>198</v>
      </c>
      <c r="B3" s="106"/>
      <c r="C3" s="107"/>
      <c r="D3" s="106"/>
    </row>
    <row r="4" spans="1:4" ht="14.25">
      <c r="A4" s="108"/>
      <c r="B4" s="108"/>
      <c r="C4" s="108"/>
      <c r="D4" s="108"/>
    </row>
    <row r="5" spans="1:4" ht="14.25">
      <c r="A5" s="75"/>
      <c r="B5" s="75"/>
      <c r="C5" s="75"/>
      <c r="D5" s="66"/>
    </row>
    <row r="6" spans="1:4" ht="15">
      <c r="A6" s="70" t="s">
        <v>71</v>
      </c>
      <c r="B6" s="70" t="s">
        <v>72</v>
      </c>
      <c r="C6" s="70" t="s">
        <v>12</v>
      </c>
      <c r="D6" s="64" t="s">
        <v>6</v>
      </c>
    </row>
    <row r="7" spans="1:4" ht="14.25">
      <c r="A7" s="109"/>
      <c r="B7" s="109"/>
      <c r="C7" s="109"/>
      <c r="D7" s="69"/>
    </row>
    <row r="8" spans="1:4" ht="14.25">
      <c r="A8" s="106"/>
      <c r="B8" s="106"/>
      <c r="C8" s="106"/>
      <c r="D8" s="106"/>
    </row>
    <row r="9" spans="1:4" ht="15">
      <c r="A9" s="110" t="s">
        <v>73</v>
      </c>
      <c r="B9" s="111">
        <v>99</v>
      </c>
      <c r="C9" s="111">
        <v>33</v>
      </c>
      <c r="D9" s="114">
        <v>132</v>
      </c>
    </row>
    <row r="10" spans="1:4" ht="15">
      <c r="A10" s="106"/>
      <c r="B10" s="112"/>
      <c r="C10" s="112"/>
      <c r="D10" s="114"/>
    </row>
    <row r="11" spans="1:5" ht="15">
      <c r="A11" s="106" t="s">
        <v>161</v>
      </c>
      <c r="B11" s="78">
        <v>30</v>
      </c>
      <c r="C11" s="78">
        <v>5</v>
      </c>
      <c r="D11" s="114">
        <v>35</v>
      </c>
      <c r="E11" s="29"/>
    </row>
    <row r="12" spans="1:4" ht="15">
      <c r="A12" s="106"/>
      <c r="B12" s="112"/>
      <c r="C12" s="112"/>
      <c r="D12" s="114"/>
    </row>
    <row r="13" spans="1:4" ht="15">
      <c r="A13" s="106" t="s">
        <v>163</v>
      </c>
      <c r="B13" s="112">
        <v>26</v>
      </c>
      <c r="C13" s="112">
        <v>6</v>
      </c>
      <c r="D13" s="114">
        <v>32</v>
      </c>
    </row>
    <row r="14" spans="1:4" ht="15">
      <c r="A14" s="106"/>
      <c r="B14" s="112"/>
      <c r="C14" s="112"/>
      <c r="D14" s="114"/>
    </row>
    <row r="15" spans="1:4" ht="15">
      <c r="A15" s="106" t="s">
        <v>164</v>
      </c>
      <c r="B15" s="112"/>
      <c r="C15" s="112"/>
      <c r="D15" s="114"/>
    </row>
    <row r="16" spans="1:4" ht="15">
      <c r="A16" s="106"/>
      <c r="B16" s="112"/>
      <c r="C16" s="112"/>
      <c r="D16" s="114"/>
    </row>
    <row r="17" spans="1:4" ht="15">
      <c r="A17" s="106" t="s">
        <v>165</v>
      </c>
      <c r="B17" s="112"/>
      <c r="C17" s="112"/>
      <c r="D17" s="114"/>
    </row>
    <row r="18" spans="1:4" ht="15">
      <c r="A18" s="106"/>
      <c r="B18" s="112"/>
      <c r="C18" s="112"/>
      <c r="D18" s="114"/>
    </row>
    <row r="19" spans="1:4" ht="15">
      <c r="A19" s="106" t="s">
        <v>166</v>
      </c>
      <c r="B19" s="112"/>
      <c r="C19" s="112"/>
      <c r="D19" s="114"/>
    </row>
    <row r="20" spans="1:4" ht="15">
      <c r="A20" s="106"/>
      <c r="B20" s="112"/>
      <c r="C20" s="112"/>
      <c r="D20" s="114"/>
    </row>
    <row r="21" spans="1:4" ht="15">
      <c r="A21" s="106" t="s">
        <v>167</v>
      </c>
      <c r="B21" s="112"/>
      <c r="C21" s="112"/>
      <c r="D21" s="114"/>
    </row>
    <row r="22" spans="1:4" ht="15">
      <c r="A22" s="106"/>
      <c r="B22" s="112"/>
      <c r="C22" s="112"/>
      <c r="D22" s="114"/>
    </row>
    <row r="23" spans="1:4" ht="15">
      <c r="A23" s="106" t="s">
        <v>168</v>
      </c>
      <c r="B23" s="112"/>
      <c r="C23" s="112"/>
      <c r="D23" s="114"/>
    </row>
    <row r="24" spans="1:4" ht="15">
      <c r="A24" s="106"/>
      <c r="B24" s="112"/>
      <c r="C24" s="112"/>
      <c r="D24" s="114"/>
    </row>
    <row r="25" spans="1:4" ht="15">
      <c r="A25" s="106" t="s">
        <v>171</v>
      </c>
      <c r="B25" s="112"/>
      <c r="C25" s="112"/>
      <c r="D25" s="114"/>
    </row>
    <row r="26" spans="1:4" ht="15">
      <c r="A26" s="106"/>
      <c r="B26" s="112"/>
      <c r="C26" s="112"/>
      <c r="D26" s="114"/>
    </row>
    <row r="27" spans="1:4" ht="15">
      <c r="A27" s="106" t="s">
        <v>173</v>
      </c>
      <c r="B27" s="112"/>
      <c r="C27" s="112"/>
      <c r="D27" s="114"/>
    </row>
    <row r="28" spans="1:4" ht="15">
      <c r="A28" s="106"/>
      <c r="B28" s="112"/>
      <c r="C28" s="112"/>
      <c r="D28" s="114"/>
    </row>
    <row r="29" spans="1:4" ht="15">
      <c r="A29" s="106" t="s">
        <v>174</v>
      </c>
      <c r="B29" s="112"/>
      <c r="C29" s="112"/>
      <c r="D29" s="114"/>
    </row>
    <row r="30" spans="1:4" ht="15">
      <c r="A30" s="106"/>
      <c r="B30" s="112"/>
      <c r="C30" s="112"/>
      <c r="D30" s="114"/>
    </row>
    <row r="31" spans="1:4" ht="15">
      <c r="A31" s="106" t="s">
        <v>175</v>
      </c>
      <c r="B31" s="112"/>
      <c r="C31" s="112"/>
      <c r="D31" s="114"/>
    </row>
    <row r="32" spans="1:4" ht="14.25">
      <c r="A32" s="108"/>
      <c r="B32" s="113"/>
      <c r="C32" s="113"/>
      <c r="D32" s="113"/>
    </row>
    <row r="33" spans="1:4" ht="14.25">
      <c r="A33" s="106" t="s">
        <v>14</v>
      </c>
      <c r="B33" s="111"/>
      <c r="C33" s="111"/>
      <c r="D33" s="111"/>
    </row>
    <row r="34" spans="1:4" ht="14.25">
      <c r="A34" s="2"/>
      <c r="B34" s="2"/>
      <c r="C34" s="2"/>
      <c r="D34" s="2"/>
    </row>
    <row r="35" spans="1:4" ht="14.25">
      <c r="A35" s="2"/>
      <c r="B35" s="2"/>
      <c r="C35" s="2"/>
      <c r="D35" s="2"/>
    </row>
    <row r="36" spans="1:4" ht="14.25">
      <c r="A36" s="2"/>
      <c r="B36" s="2"/>
      <c r="C36" s="2"/>
      <c r="D36" s="2"/>
    </row>
    <row r="37" spans="1:4" ht="14.25">
      <c r="A37" s="2"/>
      <c r="B37" s="2"/>
      <c r="C37" s="2"/>
      <c r="D37" s="2"/>
    </row>
    <row r="38" spans="1:4" ht="14.25">
      <c r="A38" s="2"/>
      <c r="B38" s="2"/>
      <c r="C38" s="2"/>
      <c r="D38" s="2"/>
    </row>
    <row r="39" spans="1:4" ht="14.25">
      <c r="A39" s="2"/>
      <c r="B39" s="2"/>
      <c r="C39" s="2"/>
      <c r="D39" s="2"/>
    </row>
    <row r="40" spans="1:4" ht="14.25">
      <c r="A40" s="2"/>
      <c r="B40" s="2"/>
      <c r="C40" s="2"/>
      <c r="D40" s="2"/>
    </row>
    <row r="41" spans="1:4" ht="14.25">
      <c r="A41" s="2"/>
      <c r="B41" s="30"/>
      <c r="C41" s="30"/>
      <c r="D41" s="30"/>
    </row>
    <row r="42" spans="1:4" ht="14.25">
      <c r="A42" s="2"/>
      <c r="B42" s="30"/>
      <c r="C42" s="30"/>
      <c r="D42" s="30"/>
    </row>
    <row r="43" spans="1:4" ht="14.25">
      <c r="A43" s="2"/>
      <c r="B43" s="30"/>
      <c r="C43" s="30"/>
      <c r="D43" s="30"/>
    </row>
    <row r="44" spans="1:4" ht="14.25">
      <c r="A44" s="2"/>
      <c r="B44" s="30"/>
      <c r="C44" s="30"/>
      <c r="D44" s="30"/>
    </row>
    <row r="45" spans="1:4" ht="14.25">
      <c r="A45" s="2"/>
      <c r="B45" s="30"/>
      <c r="C45" s="30"/>
      <c r="D45" s="30"/>
    </row>
    <row r="46" spans="1:4" ht="14.25">
      <c r="A46" s="2"/>
      <c r="B46" s="2"/>
      <c r="C46" s="2"/>
      <c r="D46" s="2"/>
    </row>
    <row r="47" spans="1:4" ht="14.25">
      <c r="A47" s="2"/>
      <c r="B47" s="2"/>
      <c r="C47" s="2"/>
      <c r="D47" s="2"/>
    </row>
    <row r="48" spans="1:4" ht="14.25">
      <c r="A48" s="2"/>
      <c r="B48" s="2"/>
      <c r="C48" s="2"/>
      <c r="D48" s="2"/>
    </row>
    <row r="49" spans="1:4" ht="14.25">
      <c r="A49" s="2"/>
      <c r="B49" s="2"/>
      <c r="C49" s="2"/>
      <c r="D49" s="2"/>
    </row>
    <row r="50" spans="1:4" ht="14.25">
      <c r="A50" s="2"/>
      <c r="B50" s="2"/>
      <c r="C50" s="2"/>
      <c r="D50" s="2"/>
    </row>
    <row r="51" spans="1:4" ht="14.25">
      <c r="A51" s="2"/>
      <c r="B51" s="2"/>
      <c r="C51" s="2"/>
      <c r="D51" s="2"/>
    </row>
    <row r="52" spans="1:4" ht="14.25">
      <c r="A52" s="2"/>
      <c r="B52" s="2"/>
      <c r="C52" s="2"/>
      <c r="D52" s="2"/>
    </row>
    <row r="53" spans="1:4" ht="14.25">
      <c r="A53" s="2"/>
      <c r="B53" s="2"/>
      <c r="C53" s="2"/>
      <c r="D53" s="2"/>
    </row>
    <row r="54" spans="1:4" ht="14.25">
      <c r="A54" s="2"/>
      <c r="B54" s="2"/>
      <c r="C54" s="2"/>
      <c r="D54" s="2"/>
    </row>
    <row r="55" spans="1:4" ht="14.25">
      <c r="A55" s="2"/>
      <c r="B55" s="2"/>
      <c r="C55" s="2"/>
      <c r="D55" s="2"/>
    </row>
    <row r="56" spans="1:4" ht="14.25">
      <c r="A56" s="2"/>
      <c r="B56" s="2"/>
      <c r="C56" s="2"/>
      <c r="D56" s="2"/>
    </row>
    <row r="57" spans="1:4" ht="14.25">
      <c r="A57" s="2"/>
      <c r="B57" s="2"/>
      <c r="C57" s="2"/>
      <c r="D57" s="2"/>
    </row>
    <row r="58" spans="1:4" ht="14.25">
      <c r="A58" s="2"/>
      <c r="B58" s="2"/>
      <c r="C58" s="2"/>
      <c r="D58" s="2"/>
    </row>
    <row r="59" spans="1:4" ht="14.25">
      <c r="A59" s="2"/>
      <c r="B59" s="2"/>
      <c r="C59" s="2"/>
      <c r="D59" s="2"/>
    </row>
    <row r="60" spans="1:4" ht="14.25">
      <c r="A60" s="2"/>
      <c r="B60" s="2"/>
      <c r="C60" s="2"/>
      <c r="D60" s="2"/>
    </row>
    <row r="61" spans="1:4" ht="14.25">
      <c r="A61" s="2"/>
      <c r="B61" s="2"/>
      <c r="C61" s="2"/>
      <c r="D61" s="2"/>
    </row>
    <row r="62" spans="1:4" ht="14.25">
      <c r="A62" s="2"/>
      <c r="B62" s="2"/>
      <c r="C62" s="2"/>
      <c r="D62" s="2"/>
    </row>
    <row r="63" spans="1:4" ht="14.25">
      <c r="A63" s="2"/>
      <c r="B63" s="2"/>
      <c r="C63" s="2"/>
      <c r="D63" s="2"/>
    </row>
    <row r="64" spans="1:4" ht="14.25">
      <c r="A64" s="2"/>
      <c r="B64" s="2"/>
      <c r="C64" s="2"/>
      <c r="D64" s="2"/>
    </row>
    <row r="65" spans="1:4" ht="14.25">
      <c r="A65" s="2"/>
      <c r="B65" s="2"/>
      <c r="C65" s="2"/>
      <c r="D65" s="2"/>
    </row>
    <row r="66" spans="1:4" ht="14.25">
      <c r="A66" s="2"/>
      <c r="B66" s="2"/>
      <c r="C66" s="2"/>
      <c r="D66" s="2"/>
    </row>
    <row r="67" spans="1:4" ht="14.25">
      <c r="A67" s="16"/>
      <c r="B67" s="37"/>
      <c r="C67" s="37"/>
      <c r="D67" s="37"/>
    </row>
    <row r="68" spans="1:4" ht="14.25">
      <c r="A68" s="2"/>
      <c r="B68" s="2"/>
      <c r="C68" s="2"/>
      <c r="D68" s="2"/>
    </row>
    <row r="69" spans="1:4" ht="14.25">
      <c r="A69" s="2"/>
      <c r="B69" s="2"/>
      <c r="C69" s="2"/>
      <c r="D69" s="2"/>
    </row>
    <row r="70" spans="1:4" ht="14.25">
      <c r="A70" s="2"/>
      <c r="B70" s="2"/>
      <c r="C70" s="2"/>
      <c r="D70" s="2"/>
    </row>
    <row r="71" spans="1:4" ht="14.25">
      <c r="A71" s="2"/>
      <c r="B71" s="2"/>
      <c r="C71" s="2"/>
      <c r="D71" s="2"/>
    </row>
    <row r="72" spans="1:4" ht="14.25">
      <c r="A72" s="2"/>
      <c r="B72" s="2"/>
      <c r="C72" s="2"/>
      <c r="D72" s="2"/>
    </row>
    <row r="73" spans="1:4" ht="14.25">
      <c r="A73" s="2"/>
      <c r="B73" s="2"/>
      <c r="C73" s="2"/>
      <c r="D73" s="2"/>
    </row>
    <row r="74" spans="1:4" ht="14.25">
      <c r="A74" s="2"/>
      <c r="B74" s="2"/>
      <c r="C74" s="2"/>
      <c r="D74" s="2"/>
    </row>
    <row r="75" spans="1:4" ht="14.25">
      <c r="A75" s="2"/>
      <c r="B75" s="2"/>
      <c r="C75" s="2"/>
      <c r="D75" s="2"/>
    </row>
    <row r="76" spans="1:4" ht="14.25">
      <c r="A76" s="2"/>
      <c r="B76" s="2"/>
      <c r="C76" s="2"/>
      <c r="D76" s="2"/>
    </row>
    <row r="77" spans="1:4" ht="14.25">
      <c r="A77" s="2"/>
      <c r="B77" s="2"/>
      <c r="C77" s="2"/>
      <c r="D77" s="2"/>
    </row>
    <row r="78" spans="1:4" ht="14.25">
      <c r="A78" s="2"/>
      <c r="B78" s="2"/>
      <c r="C78" s="2"/>
      <c r="D78" s="2"/>
    </row>
    <row r="79" spans="1:4" ht="14.25">
      <c r="A79" s="2"/>
      <c r="B79" s="2"/>
      <c r="C79" s="2"/>
      <c r="D79" s="2"/>
    </row>
    <row r="80" spans="1:4" ht="14.25">
      <c r="A80" s="16" t="s">
        <v>74</v>
      </c>
      <c r="B80" s="2"/>
      <c r="C80" s="2"/>
      <c r="D80" s="2"/>
    </row>
    <row r="81" spans="1:4" ht="14.25">
      <c r="A81" s="2"/>
      <c r="B81" s="2"/>
      <c r="C81" s="2"/>
      <c r="D81" s="2"/>
    </row>
    <row r="82" spans="1:4" ht="14.25">
      <c r="A82" s="2"/>
      <c r="B82" s="2"/>
      <c r="C82" s="2"/>
      <c r="D82" s="2"/>
    </row>
    <row r="83" spans="1:4" ht="14.25">
      <c r="A83" s="16"/>
      <c r="B83" s="37"/>
      <c r="C83" s="37"/>
      <c r="D83" s="37"/>
    </row>
    <row r="84" spans="1:4" ht="14.25">
      <c r="A84" s="2"/>
      <c r="B84" s="2"/>
      <c r="C84" s="2"/>
      <c r="D84" s="2"/>
    </row>
    <row r="85" spans="1:4" ht="14.25">
      <c r="A85" s="2"/>
      <c r="B85" s="2"/>
      <c r="C85" s="2"/>
      <c r="D85" s="2"/>
    </row>
    <row r="86" spans="1:4" ht="14.25">
      <c r="A86" s="2"/>
      <c r="B86" s="2"/>
      <c r="C86" s="2"/>
      <c r="D86" s="2"/>
    </row>
    <row r="87" spans="1:4" ht="14.25">
      <c r="A87" s="2"/>
      <c r="B87" s="2"/>
      <c r="C87" s="2"/>
      <c r="D87" s="2"/>
    </row>
    <row r="88" spans="1:4" ht="14.25">
      <c r="A88" s="2"/>
      <c r="B88" s="2"/>
      <c r="C88" s="2"/>
      <c r="D88" s="2"/>
    </row>
    <row r="89" spans="1:4" ht="14.25">
      <c r="A89" s="2"/>
      <c r="B89" s="30"/>
      <c r="C89" s="30"/>
      <c r="D89" s="30"/>
    </row>
    <row r="90" spans="1:4" ht="14.25">
      <c r="A90" s="2"/>
      <c r="B90" s="30"/>
      <c r="C90" s="30"/>
      <c r="D90" s="30"/>
    </row>
    <row r="91" spans="1:4" ht="14.25">
      <c r="A91" s="2"/>
      <c r="B91" s="2"/>
      <c r="C91" s="2"/>
      <c r="D91" s="2"/>
    </row>
    <row r="92" spans="1:4" ht="14.25">
      <c r="A92" s="2"/>
      <c r="B92" s="2"/>
      <c r="C92" s="2"/>
      <c r="D92" s="2"/>
    </row>
    <row r="93" spans="1:4" ht="14.25">
      <c r="A93" s="2"/>
      <c r="B93" s="2"/>
      <c r="C93" s="2"/>
      <c r="D93" s="2"/>
    </row>
    <row r="94" spans="1:4" ht="14.25">
      <c r="A94" s="2"/>
      <c r="B94" s="2"/>
      <c r="C94" s="2"/>
      <c r="D94" s="2"/>
    </row>
    <row r="95" spans="1:4" ht="14.25">
      <c r="A95" s="2"/>
      <c r="B95" s="2"/>
      <c r="C95" s="2"/>
      <c r="D95" s="2"/>
    </row>
    <row r="96" spans="1:4" ht="14.25">
      <c r="A96" s="2"/>
      <c r="B96" s="2"/>
      <c r="C96" s="2"/>
      <c r="D96" s="2"/>
    </row>
    <row r="97" spans="1:4" ht="14.25">
      <c r="A97" s="2"/>
      <c r="B97" s="2"/>
      <c r="C97" s="2"/>
      <c r="D97" s="2"/>
    </row>
    <row r="98" spans="1:4" ht="14.25">
      <c r="A98" s="2"/>
      <c r="B98" s="2"/>
      <c r="C98" s="2"/>
      <c r="D98" s="2"/>
    </row>
    <row r="99" spans="1:4" ht="14.25">
      <c r="A99" s="2"/>
      <c r="B99" s="2"/>
      <c r="C99" s="2"/>
      <c r="D99" s="2"/>
    </row>
    <row r="100" spans="1:4" ht="14.25">
      <c r="A100" s="2"/>
      <c r="B100" s="2"/>
      <c r="C100" s="2"/>
      <c r="D100" s="2"/>
    </row>
    <row r="101" spans="1:4" ht="14.25">
      <c r="A101" s="2"/>
      <c r="B101" s="2"/>
      <c r="C101" s="2"/>
      <c r="D101" s="2"/>
    </row>
    <row r="102" spans="1:4" ht="14.25">
      <c r="A102" s="2"/>
      <c r="B102" s="2"/>
      <c r="C102" s="2"/>
      <c r="D102" s="2"/>
    </row>
    <row r="103" spans="1:4" ht="14.25">
      <c r="A103" s="2"/>
      <c r="B103" s="2"/>
      <c r="C103" s="2"/>
      <c r="D103" s="2"/>
    </row>
    <row r="104" spans="1:4" ht="14.25">
      <c r="A104" s="2"/>
      <c r="B104" s="2"/>
      <c r="C104" s="2"/>
      <c r="D104" s="2"/>
    </row>
    <row r="105" spans="1:4" ht="14.25">
      <c r="A105" s="2"/>
      <c r="B105" s="2"/>
      <c r="C105" s="2"/>
      <c r="D105" s="2"/>
    </row>
    <row r="106" spans="1:4" ht="14.25">
      <c r="A106" s="2"/>
      <c r="B106" s="2"/>
      <c r="C106" s="2"/>
      <c r="D106" s="2"/>
    </row>
    <row r="107" spans="1:4" ht="14.25">
      <c r="A107" s="2"/>
      <c r="B107" s="2"/>
      <c r="C107" s="2"/>
      <c r="D107" s="2"/>
    </row>
    <row r="108" spans="1:4" ht="14.25">
      <c r="A108" s="2"/>
      <c r="B108" s="2"/>
      <c r="C108" s="2"/>
      <c r="D108" s="2"/>
    </row>
    <row r="109" spans="1:4" ht="14.25">
      <c r="A109" s="2"/>
      <c r="B109" s="2"/>
      <c r="C109" s="2"/>
      <c r="D109" s="2"/>
    </row>
    <row r="110" spans="1:4" ht="14.25">
      <c r="A110" s="2"/>
      <c r="B110" s="2"/>
      <c r="C110" s="2"/>
      <c r="D110" s="2"/>
    </row>
    <row r="111" spans="1:4" ht="14.25">
      <c r="A111" s="2"/>
      <c r="B111" s="30"/>
      <c r="C111" s="30"/>
      <c r="D111" s="30"/>
    </row>
    <row r="112" spans="1:4" ht="14.25">
      <c r="A112" s="2"/>
      <c r="B112" s="30"/>
      <c r="C112" s="30"/>
      <c r="D112" s="30"/>
    </row>
    <row r="113" spans="1:4" ht="14.25">
      <c r="A113" s="2"/>
      <c r="B113" s="30"/>
      <c r="C113" s="30"/>
      <c r="D113" s="30"/>
    </row>
    <row r="114" spans="1:4" ht="14.25">
      <c r="A114" s="2"/>
      <c r="B114" s="30"/>
      <c r="C114" s="30"/>
      <c r="D114" s="30"/>
    </row>
    <row r="115" spans="1:4" ht="14.25">
      <c r="A115" s="2"/>
      <c r="B115" s="30"/>
      <c r="C115" s="30"/>
      <c r="D115" s="30"/>
    </row>
    <row r="116" spans="1:4" ht="14.25">
      <c r="A116" s="2"/>
      <c r="B116" s="30"/>
      <c r="C116" s="30"/>
      <c r="D116" s="30"/>
    </row>
    <row r="117" spans="1:4" ht="14.25">
      <c r="A117" s="2"/>
      <c r="B117" s="30"/>
      <c r="C117" s="30"/>
      <c r="D117" s="30"/>
    </row>
    <row r="118" spans="1:4" ht="14.25">
      <c r="A118" s="2"/>
      <c r="B118" s="30"/>
      <c r="C118" s="30"/>
      <c r="D118" s="30"/>
    </row>
    <row r="119" spans="1:4" ht="14.25">
      <c r="A119" s="2"/>
      <c r="B119" s="30"/>
      <c r="C119" s="30"/>
      <c r="D119" s="30"/>
    </row>
    <row r="120" spans="1:4" ht="14.25">
      <c r="A120" s="2"/>
      <c r="B120" s="30"/>
      <c r="C120" s="30"/>
      <c r="D120" s="30"/>
    </row>
    <row r="121" spans="1:4" ht="14.25">
      <c r="A121" s="2"/>
      <c r="B121" s="2"/>
      <c r="C121" s="2"/>
      <c r="D121" s="2"/>
    </row>
    <row r="122" spans="1:4" ht="14.25">
      <c r="A122" s="2"/>
      <c r="B122" s="2"/>
      <c r="C122" s="2"/>
      <c r="D122" s="2"/>
    </row>
    <row r="123" spans="1:4" ht="14.25">
      <c r="A123" s="2"/>
      <c r="B123" s="2"/>
      <c r="C123" s="2"/>
      <c r="D123" s="2"/>
    </row>
    <row r="124" spans="1:4" ht="14.25">
      <c r="A124" s="2"/>
      <c r="B124" s="2"/>
      <c r="C124" s="2"/>
      <c r="D124" s="2"/>
    </row>
    <row r="125" spans="1:4" ht="14.25">
      <c r="A125" s="2"/>
      <c r="B125" s="2"/>
      <c r="C125" s="2"/>
      <c r="D125" s="2"/>
    </row>
    <row r="126" spans="1:4" ht="14.25">
      <c r="A126" s="2"/>
      <c r="B126" s="2"/>
      <c r="C126" s="2"/>
      <c r="D126" s="2"/>
    </row>
    <row r="127" spans="1:4" ht="14.25">
      <c r="A127" s="2"/>
      <c r="B127" s="2"/>
      <c r="C127" s="2"/>
      <c r="D127" s="2"/>
    </row>
    <row r="128" spans="1:4" ht="14.25">
      <c r="A128" s="2"/>
      <c r="B128" s="2"/>
      <c r="C128" s="2"/>
      <c r="D128" s="2"/>
    </row>
    <row r="129" spans="1:4" ht="14.25">
      <c r="A129" s="2"/>
      <c r="B129" s="2"/>
      <c r="C129" s="2"/>
      <c r="D129" s="2"/>
    </row>
    <row r="130" spans="1:4" ht="14.25">
      <c r="A130" s="2"/>
      <c r="B130" s="2"/>
      <c r="C130" s="2"/>
      <c r="D130" s="2"/>
    </row>
    <row r="131" spans="1:4" ht="14.25">
      <c r="A131" s="2"/>
      <c r="B131" s="2"/>
      <c r="C131" s="2"/>
      <c r="D131" s="2"/>
    </row>
    <row r="132" spans="1:4" ht="14.25">
      <c r="A132" s="2"/>
      <c r="B132" s="2"/>
      <c r="C132" s="2"/>
      <c r="D132" s="2"/>
    </row>
    <row r="133" spans="1:4" ht="14.25">
      <c r="A133" s="2"/>
      <c r="B133" s="2"/>
      <c r="C133" s="2"/>
      <c r="D133" s="2"/>
    </row>
    <row r="134" spans="1:4" ht="14.25">
      <c r="A134" s="2"/>
      <c r="B134" s="2"/>
      <c r="C134" s="2"/>
      <c r="D134" s="2"/>
    </row>
    <row r="135" spans="1:4" ht="14.25">
      <c r="A135" s="16"/>
      <c r="B135" s="37"/>
      <c r="C135" s="37"/>
      <c r="D135" s="37"/>
    </row>
    <row r="136" spans="1:4" ht="14.25">
      <c r="A136" s="16"/>
      <c r="B136" s="37"/>
      <c r="C136" s="37"/>
      <c r="D136" s="37"/>
    </row>
    <row r="137" spans="1:4" ht="14.25">
      <c r="A137" s="2"/>
      <c r="B137" s="2"/>
      <c r="C137" s="2"/>
      <c r="D137" s="2"/>
    </row>
    <row r="138" spans="1:4" ht="14.25">
      <c r="A138" s="2"/>
      <c r="B138" s="2"/>
      <c r="C138" s="2"/>
      <c r="D138" s="2"/>
    </row>
    <row r="139" spans="1:4" ht="14.25">
      <c r="A139" s="2"/>
      <c r="B139" s="2"/>
      <c r="C139" s="2"/>
      <c r="D139" s="2"/>
    </row>
    <row r="140" spans="1:4" ht="14.25">
      <c r="A140" s="2"/>
      <c r="B140" s="2"/>
      <c r="C140" s="2"/>
      <c r="D140" s="2"/>
    </row>
    <row r="141" spans="1:4" ht="14.25">
      <c r="A141" s="2"/>
      <c r="B141" s="2"/>
      <c r="C141" s="2"/>
      <c r="D141" s="2"/>
    </row>
    <row r="142" spans="1:4" ht="14.25">
      <c r="A142" s="2"/>
      <c r="B142" s="2"/>
      <c r="C142" s="2"/>
      <c r="D142" s="2"/>
    </row>
    <row r="143" spans="1:4" ht="14.25">
      <c r="A143" s="2"/>
      <c r="B143" s="2"/>
      <c r="C143" s="2"/>
      <c r="D143" s="2"/>
    </row>
    <row r="144" spans="1:4" ht="14.25">
      <c r="A144" s="2"/>
      <c r="B144" s="2"/>
      <c r="C144" s="2"/>
      <c r="D144" s="2"/>
    </row>
    <row r="158" spans="2:4" ht="14.25">
      <c r="B158" s="14"/>
      <c r="C158" s="14"/>
      <c r="D158" s="14"/>
    </row>
    <row r="159" spans="2:4" ht="14.25">
      <c r="B159" s="14"/>
      <c r="C159" s="14"/>
      <c r="D159" s="14"/>
    </row>
    <row r="160" spans="2:4" ht="14.25">
      <c r="B160" s="14"/>
      <c r="C160" s="14"/>
      <c r="D160" s="14"/>
    </row>
    <row r="173" spans="2:4" ht="14.25">
      <c r="B173" s="14"/>
      <c r="C173" s="14"/>
      <c r="D173" s="14"/>
    </row>
    <row r="174" spans="2:4" ht="14.25">
      <c r="B174" s="14"/>
      <c r="C174" s="14"/>
      <c r="D174" s="14"/>
    </row>
    <row r="175" spans="2:4" ht="14.25">
      <c r="B175" s="14"/>
      <c r="C175" s="14"/>
      <c r="D175" s="14"/>
    </row>
    <row r="176" spans="2:4" ht="14.25">
      <c r="B176" s="14"/>
      <c r="C176" s="14"/>
      <c r="D176" s="14"/>
    </row>
    <row r="177" spans="2:4" ht="14.25">
      <c r="B177" s="14"/>
      <c r="C177" s="14"/>
      <c r="D177" s="14"/>
    </row>
    <row r="178" spans="2:4" ht="14.25">
      <c r="B178" s="14"/>
      <c r="C178" s="14"/>
      <c r="D178" s="14"/>
    </row>
    <row r="179" spans="2:4" ht="14.25">
      <c r="B179" s="14"/>
      <c r="C179" s="14"/>
      <c r="D179" s="14"/>
    </row>
    <row r="180" spans="2:4" ht="14.25">
      <c r="B180" s="14"/>
      <c r="C180" s="14"/>
      <c r="D180" s="14"/>
    </row>
    <row r="181" spans="2:4" ht="14.25">
      <c r="B181" s="14"/>
      <c r="C181" s="14"/>
      <c r="D181" s="14"/>
    </row>
    <row r="182" spans="2:4" ht="14.25">
      <c r="B182" s="14"/>
      <c r="C182" s="14"/>
      <c r="D182" s="14"/>
    </row>
    <row r="183" spans="2:4" ht="14.25">
      <c r="B183" s="14"/>
      <c r="C183" s="14"/>
      <c r="D183" s="14"/>
    </row>
    <row r="184" spans="2:4" ht="14.25">
      <c r="B184" s="14"/>
      <c r="C184" s="14"/>
      <c r="D184" s="14"/>
    </row>
    <row r="223" spans="1:4" ht="14.25">
      <c r="A223" s="46"/>
      <c r="B223" s="46"/>
      <c r="C223" s="46"/>
      <c r="D223" s="46"/>
    </row>
    <row r="224" spans="1:4" ht="14.25">
      <c r="A224" s="46"/>
      <c r="B224" s="46"/>
      <c r="C224" s="46"/>
      <c r="D224" s="46"/>
    </row>
    <row r="225" spans="1:4" ht="14.25">
      <c r="A225" s="46"/>
      <c r="B225" s="46"/>
      <c r="C225" s="46"/>
      <c r="D225" s="46"/>
    </row>
    <row r="226" spans="1:4" ht="14.25">
      <c r="A226" s="46"/>
      <c r="B226" s="46"/>
      <c r="C226" s="46"/>
      <c r="D226" s="46"/>
    </row>
    <row r="227" spans="1:4" ht="14.25">
      <c r="A227" s="46"/>
      <c r="B227" s="46"/>
      <c r="C227" s="46"/>
      <c r="D227" s="46"/>
    </row>
    <row r="228" spans="1:4" ht="14.25">
      <c r="A228" s="46"/>
      <c r="B228" s="46"/>
      <c r="C228" s="46"/>
      <c r="D228" s="46"/>
    </row>
    <row r="229" spans="1:4" ht="14.25">
      <c r="A229" s="46"/>
      <c r="B229" s="46"/>
      <c r="C229" s="46"/>
      <c r="D229" s="46"/>
    </row>
    <row r="230" spans="1:4" ht="14.25">
      <c r="A230" s="46"/>
      <c r="B230" s="46"/>
      <c r="C230" s="46"/>
      <c r="D230" s="46"/>
    </row>
    <row r="231" spans="1:4" ht="14.25">
      <c r="A231" s="46"/>
      <c r="B231" s="46"/>
      <c r="C231" s="46"/>
      <c r="D231" s="46"/>
    </row>
    <row r="232" spans="1:4" ht="14.25">
      <c r="A232" s="46"/>
      <c r="B232" s="46"/>
      <c r="C232" s="46"/>
      <c r="D232" s="46"/>
    </row>
    <row r="233" spans="1:4" ht="14.25">
      <c r="A233" s="46"/>
      <c r="B233" s="46"/>
      <c r="C233" s="46"/>
      <c r="D233" s="46"/>
    </row>
    <row r="234" spans="1:4" ht="14.25">
      <c r="A234" s="46"/>
      <c r="B234" s="46"/>
      <c r="C234" s="46"/>
      <c r="D234" s="46"/>
    </row>
    <row r="235" spans="1:4" ht="14.25">
      <c r="A235" s="46"/>
      <c r="B235" s="46"/>
      <c r="C235" s="46"/>
      <c r="D235" s="46"/>
    </row>
    <row r="236" spans="1:4" ht="14.25">
      <c r="A236" s="46"/>
      <c r="B236" s="46"/>
      <c r="C236" s="46"/>
      <c r="D236" s="46"/>
    </row>
    <row r="237" spans="1:4" ht="14.25">
      <c r="A237" s="46"/>
      <c r="B237" s="46"/>
      <c r="C237" s="46"/>
      <c r="D237" s="46"/>
    </row>
    <row r="238" spans="1:4" ht="14.25">
      <c r="A238" s="46"/>
      <c r="B238" s="46"/>
      <c r="C238" s="46"/>
      <c r="D238" s="46"/>
    </row>
    <row r="239" spans="1:4" ht="14.25">
      <c r="A239" s="46"/>
      <c r="B239" s="46"/>
      <c r="C239" s="46"/>
      <c r="D239" s="46"/>
    </row>
    <row r="240" spans="1:4" ht="14.25">
      <c r="A240" s="46"/>
      <c r="B240" s="46"/>
      <c r="C240" s="46"/>
      <c r="D240" s="46"/>
    </row>
    <row r="241" spans="1:4" ht="14.25">
      <c r="A241" s="46"/>
      <c r="B241" s="46"/>
      <c r="C241" s="46"/>
      <c r="D241" s="46"/>
    </row>
    <row r="242" spans="1:4" ht="14.25">
      <c r="A242" s="46"/>
      <c r="B242" s="46"/>
      <c r="C242" s="46"/>
      <c r="D242" s="46"/>
    </row>
    <row r="243" spans="1:4" ht="14.25">
      <c r="A243" s="46"/>
      <c r="B243" s="46"/>
      <c r="C243" s="46"/>
      <c r="D243" s="46"/>
    </row>
    <row r="244" spans="1:4" ht="14.25">
      <c r="A244" s="46"/>
      <c r="B244" s="46"/>
      <c r="C244" s="46"/>
      <c r="D244" s="46"/>
    </row>
    <row r="245" spans="1:4" ht="14.25">
      <c r="A245" s="46"/>
      <c r="B245" s="46"/>
      <c r="C245" s="46"/>
      <c r="D245" s="46"/>
    </row>
    <row r="246" spans="1:4" ht="14.25">
      <c r="A246" s="46"/>
      <c r="B246" s="46"/>
      <c r="C246" s="46"/>
      <c r="D246" s="46"/>
    </row>
    <row r="247" spans="1:4" ht="14.25">
      <c r="A247" s="46"/>
      <c r="B247" s="46"/>
      <c r="C247" s="46"/>
      <c r="D247" s="46"/>
    </row>
    <row r="248" spans="1:4" ht="14.25">
      <c r="A248" s="46"/>
      <c r="B248" s="46"/>
      <c r="C248" s="46"/>
      <c r="D248" s="46"/>
    </row>
    <row r="249" spans="1:4" ht="14.25">
      <c r="A249" s="46"/>
      <c r="B249" s="46"/>
      <c r="C249" s="46"/>
      <c r="D249" s="46"/>
    </row>
    <row r="250" spans="1:4" ht="14.25">
      <c r="A250" s="46"/>
      <c r="B250" s="46"/>
      <c r="C250" s="46"/>
      <c r="D250" s="46"/>
    </row>
    <row r="251" spans="1:4" ht="14.25">
      <c r="A251" s="46"/>
      <c r="B251" s="46"/>
      <c r="C251" s="46"/>
      <c r="D251" s="46"/>
    </row>
    <row r="252" spans="1:4" ht="14.25">
      <c r="A252" s="46"/>
      <c r="B252" s="46"/>
      <c r="C252" s="46"/>
      <c r="D252" s="46"/>
    </row>
    <row r="253" spans="1:4" ht="14.25">
      <c r="A253" s="46"/>
      <c r="B253" s="46"/>
      <c r="C253" s="46"/>
      <c r="D253" s="46"/>
    </row>
    <row r="254" spans="1:4" ht="14.25">
      <c r="A254" s="46"/>
      <c r="B254" s="46"/>
      <c r="C254" s="46"/>
      <c r="D254" s="46"/>
    </row>
    <row r="255" spans="1:4" ht="14.25">
      <c r="A255" s="46"/>
      <c r="B255" s="46"/>
      <c r="C255" s="46"/>
      <c r="D255" s="46"/>
    </row>
    <row r="256" spans="1:4" ht="14.25">
      <c r="A256" s="46"/>
      <c r="B256" s="46"/>
      <c r="C256" s="46"/>
      <c r="D256" s="46"/>
    </row>
    <row r="257" spans="1:4" ht="14.25">
      <c r="A257" s="46"/>
      <c r="B257" s="46"/>
      <c r="C257" s="46"/>
      <c r="D257" s="46"/>
    </row>
  </sheetData>
  <sheetProtection selectLockedCells="1"/>
  <printOptions horizontalCentered="1"/>
  <pageMargins left="0.7875" right="0.7875" top="0.9840277777777778" bottom="0.9840277777777778" header="0.5118055555555556" footer="0.5118055555555556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2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2.8515625" style="3" customWidth="1"/>
    <col min="2" max="2" width="16.7109375" style="3" customWidth="1"/>
    <col min="3" max="3" width="18.57421875" style="3" customWidth="1"/>
    <col min="4" max="4" width="16.57421875" style="3" customWidth="1"/>
    <col min="5" max="28" width="9.140625" style="21" customWidth="1"/>
  </cols>
  <sheetData>
    <row r="1" spans="1:4" ht="15">
      <c r="A1" s="65" t="s">
        <v>0</v>
      </c>
      <c r="B1" s="65"/>
      <c r="C1" s="65"/>
      <c r="D1" s="65"/>
    </row>
    <row r="2" spans="1:4" ht="15.75" thickBot="1">
      <c r="A2" s="97" t="s">
        <v>204</v>
      </c>
      <c r="B2" s="66"/>
      <c r="C2" s="66"/>
      <c r="D2" s="67"/>
    </row>
    <row r="3" spans="1:4" ht="15.75" thickBot="1">
      <c r="A3" s="81" t="s">
        <v>76</v>
      </c>
      <c r="B3" s="170" t="s">
        <v>75</v>
      </c>
      <c r="C3" s="171"/>
      <c r="D3" s="172"/>
    </row>
    <row r="4" spans="1:4" ht="15.75" thickBot="1">
      <c r="A4" s="77"/>
      <c r="B4" s="102" t="s">
        <v>8</v>
      </c>
      <c r="C4" s="102" t="s">
        <v>77</v>
      </c>
      <c r="D4" s="77" t="s">
        <v>6</v>
      </c>
    </row>
    <row r="5" spans="1:4" ht="15">
      <c r="A5" s="65" t="s">
        <v>9</v>
      </c>
      <c r="B5" s="84">
        <v>61</v>
      </c>
      <c r="C5" s="84">
        <v>7</v>
      </c>
      <c r="D5" s="84">
        <f aca="true" t="shared" si="0" ref="D5:D22">SUM(B5:C5)</f>
        <v>68</v>
      </c>
    </row>
    <row r="6" spans="1:4" ht="15">
      <c r="A6" s="66" t="s">
        <v>78</v>
      </c>
      <c r="B6" s="78">
        <v>5</v>
      </c>
      <c r="C6" s="78" t="s">
        <v>37</v>
      </c>
      <c r="D6" s="84">
        <f t="shared" si="0"/>
        <v>5</v>
      </c>
    </row>
    <row r="7" spans="1:4" ht="15">
      <c r="A7" s="66" t="s">
        <v>79</v>
      </c>
      <c r="B7" s="78">
        <v>4</v>
      </c>
      <c r="C7" s="78" t="s">
        <v>37</v>
      </c>
      <c r="D7" s="84">
        <v>4</v>
      </c>
    </row>
    <row r="8" spans="1:4" ht="15">
      <c r="A8" s="66" t="s">
        <v>80</v>
      </c>
      <c r="B8" s="78">
        <v>2</v>
      </c>
      <c r="C8" s="78" t="s">
        <v>37</v>
      </c>
      <c r="D8" s="84">
        <f t="shared" si="0"/>
        <v>2</v>
      </c>
    </row>
    <row r="9" spans="1:4" ht="15">
      <c r="A9" s="66" t="s">
        <v>81</v>
      </c>
      <c r="B9" s="78" t="s">
        <v>37</v>
      </c>
      <c r="C9" s="78" t="s">
        <v>20</v>
      </c>
      <c r="D9" s="84">
        <f t="shared" si="0"/>
        <v>0</v>
      </c>
    </row>
    <row r="10" spans="1:4" ht="15">
      <c r="A10" s="66" t="s">
        <v>82</v>
      </c>
      <c r="B10" s="78">
        <v>1</v>
      </c>
      <c r="C10" s="78" t="s">
        <v>20</v>
      </c>
      <c r="D10" s="84">
        <f t="shared" si="0"/>
        <v>1</v>
      </c>
    </row>
    <row r="11" spans="1:4" ht="15">
      <c r="A11" s="66" t="s">
        <v>83</v>
      </c>
      <c r="B11" s="78">
        <v>3</v>
      </c>
      <c r="C11" s="78" t="s">
        <v>20</v>
      </c>
      <c r="D11" s="84">
        <f t="shared" si="0"/>
        <v>3</v>
      </c>
    </row>
    <row r="12" spans="1:4" ht="15">
      <c r="A12" s="66" t="s">
        <v>84</v>
      </c>
      <c r="B12" s="78">
        <v>4</v>
      </c>
      <c r="C12" s="78" t="s">
        <v>37</v>
      </c>
      <c r="D12" s="84">
        <f t="shared" si="0"/>
        <v>4</v>
      </c>
    </row>
    <row r="13" spans="1:4" ht="15">
      <c r="A13" s="66" t="s">
        <v>85</v>
      </c>
      <c r="B13" s="78">
        <v>34</v>
      </c>
      <c r="C13" s="78">
        <v>3</v>
      </c>
      <c r="D13" s="84">
        <f t="shared" si="0"/>
        <v>37</v>
      </c>
    </row>
    <row r="14" spans="1:4" ht="15">
      <c r="A14" s="66" t="s">
        <v>86</v>
      </c>
      <c r="B14" s="78" t="s">
        <v>37</v>
      </c>
      <c r="C14" s="78" t="s">
        <v>37</v>
      </c>
      <c r="D14" s="84">
        <f t="shared" si="0"/>
        <v>0</v>
      </c>
    </row>
    <row r="15" spans="1:4" ht="15">
      <c r="A15" s="66" t="s">
        <v>87</v>
      </c>
      <c r="B15" s="78">
        <v>1</v>
      </c>
      <c r="C15" s="78" t="s">
        <v>37</v>
      </c>
      <c r="D15" s="84">
        <f t="shared" si="0"/>
        <v>1</v>
      </c>
    </row>
    <row r="16" spans="1:4" ht="15">
      <c r="A16" s="66" t="s">
        <v>88</v>
      </c>
      <c r="B16" s="78" t="s">
        <v>20</v>
      </c>
      <c r="C16" s="78" t="s">
        <v>37</v>
      </c>
      <c r="D16" s="84">
        <f t="shared" si="0"/>
        <v>0</v>
      </c>
    </row>
    <row r="17" spans="1:4" ht="15">
      <c r="A17" s="66" t="s">
        <v>89</v>
      </c>
      <c r="B17" s="78">
        <v>5</v>
      </c>
      <c r="C17" s="78">
        <v>2</v>
      </c>
      <c r="D17" s="84">
        <f t="shared" si="0"/>
        <v>7</v>
      </c>
    </row>
    <row r="18" spans="1:4" ht="15">
      <c r="A18" s="66" t="s">
        <v>90</v>
      </c>
      <c r="B18" s="78">
        <v>1</v>
      </c>
      <c r="C18" s="78" t="s">
        <v>20</v>
      </c>
      <c r="D18" s="84">
        <f t="shared" si="0"/>
        <v>1</v>
      </c>
    </row>
    <row r="19" spans="1:4" ht="15">
      <c r="A19" s="66" t="s">
        <v>91</v>
      </c>
      <c r="B19" s="78" t="s">
        <v>37</v>
      </c>
      <c r="C19" s="78" t="s">
        <v>37</v>
      </c>
      <c r="D19" s="84">
        <f t="shared" si="0"/>
        <v>0</v>
      </c>
    </row>
    <row r="20" spans="1:4" ht="15">
      <c r="A20" s="66" t="s">
        <v>92</v>
      </c>
      <c r="B20" s="78" t="s">
        <v>37</v>
      </c>
      <c r="C20" s="78" t="s">
        <v>37</v>
      </c>
      <c r="D20" s="84">
        <f t="shared" si="0"/>
        <v>0</v>
      </c>
    </row>
    <row r="21" spans="1:4" ht="15">
      <c r="A21" s="66" t="s">
        <v>150</v>
      </c>
      <c r="B21" s="78" t="s">
        <v>37</v>
      </c>
      <c r="C21" s="78" t="s">
        <v>37</v>
      </c>
      <c r="D21" s="84">
        <f t="shared" si="0"/>
        <v>0</v>
      </c>
    </row>
    <row r="22" spans="1:4" ht="15">
      <c r="A22" s="66" t="s">
        <v>151</v>
      </c>
      <c r="B22" s="78">
        <v>1</v>
      </c>
      <c r="C22" s="78" t="s">
        <v>37</v>
      </c>
      <c r="D22" s="84">
        <f t="shared" si="0"/>
        <v>1</v>
      </c>
    </row>
    <row r="23" spans="1:4" ht="15">
      <c r="A23" s="66" t="s">
        <v>156</v>
      </c>
      <c r="B23" s="78" t="s">
        <v>37</v>
      </c>
      <c r="C23" s="78" t="s">
        <v>37</v>
      </c>
      <c r="D23" s="84" t="s">
        <v>37</v>
      </c>
    </row>
    <row r="24" spans="1:4" ht="15">
      <c r="A24" s="66" t="s">
        <v>162</v>
      </c>
      <c r="B24" s="78" t="s">
        <v>37</v>
      </c>
      <c r="C24" s="78" t="s">
        <v>37</v>
      </c>
      <c r="D24" s="84">
        <v>0</v>
      </c>
    </row>
    <row r="25" spans="1:4" ht="15">
      <c r="A25" s="66" t="s">
        <v>178</v>
      </c>
      <c r="B25" s="78" t="s">
        <v>37</v>
      </c>
      <c r="C25" s="78" t="s">
        <v>37</v>
      </c>
      <c r="D25" s="84" t="s">
        <v>37</v>
      </c>
    </row>
    <row r="26" spans="1:4" ht="15">
      <c r="A26" s="66" t="s">
        <v>188</v>
      </c>
      <c r="B26" s="78" t="s">
        <v>37</v>
      </c>
      <c r="C26" s="78">
        <v>1</v>
      </c>
      <c r="D26" s="84">
        <v>1</v>
      </c>
    </row>
    <row r="27" spans="1:4" ht="15">
      <c r="A27" s="66" t="s">
        <v>189</v>
      </c>
      <c r="B27" s="78" t="s">
        <v>37</v>
      </c>
      <c r="C27" s="78">
        <v>1</v>
      </c>
      <c r="D27" s="84">
        <v>1</v>
      </c>
    </row>
    <row r="28" spans="1:4" ht="15">
      <c r="A28" s="66"/>
      <c r="B28" s="78"/>
      <c r="C28" s="78"/>
      <c r="D28" s="84"/>
    </row>
    <row r="29" spans="1:4" ht="15">
      <c r="A29" s="65" t="s">
        <v>10</v>
      </c>
      <c r="B29" s="84">
        <v>14</v>
      </c>
      <c r="C29" s="84">
        <v>13</v>
      </c>
      <c r="D29" s="84">
        <f aca="true" t="shared" si="1" ref="D29:D36">SUM(B29:C29)</f>
        <v>27</v>
      </c>
    </row>
    <row r="30" spans="1:4" ht="15">
      <c r="A30" s="66" t="s">
        <v>93</v>
      </c>
      <c r="B30" s="78" t="s">
        <v>37</v>
      </c>
      <c r="C30" s="78">
        <v>1</v>
      </c>
      <c r="D30" s="84">
        <f t="shared" si="1"/>
        <v>1</v>
      </c>
    </row>
    <row r="31" spans="1:4" ht="15">
      <c r="A31" s="66" t="s">
        <v>94</v>
      </c>
      <c r="B31" s="78" t="s">
        <v>37</v>
      </c>
      <c r="C31" s="78">
        <v>1</v>
      </c>
      <c r="D31" s="84">
        <f t="shared" si="1"/>
        <v>1</v>
      </c>
    </row>
    <row r="32" spans="1:4" ht="15">
      <c r="A32" s="66" t="s">
        <v>95</v>
      </c>
      <c r="B32" s="78">
        <v>9</v>
      </c>
      <c r="C32" s="78" t="s">
        <v>20</v>
      </c>
      <c r="D32" s="84">
        <f t="shared" si="1"/>
        <v>9</v>
      </c>
    </row>
    <row r="33" spans="1:4" ht="15">
      <c r="A33" s="66" t="s">
        <v>96</v>
      </c>
      <c r="B33" s="78">
        <v>4</v>
      </c>
      <c r="C33" s="78">
        <v>5</v>
      </c>
      <c r="D33" s="84">
        <f t="shared" si="1"/>
        <v>9</v>
      </c>
    </row>
    <row r="34" spans="1:4" ht="15">
      <c r="A34" s="66" t="s">
        <v>97</v>
      </c>
      <c r="B34" s="78" t="s">
        <v>37</v>
      </c>
      <c r="C34" s="78">
        <v>1</v>
      </c>
      <c r="D34" s="84">
        <f t="shared" si="1"/>
        <v>1</v>
      </c>
    </row>
    <row r="35" spans="1:4" ht="15">
      <c r="A35" s="66" t="s">
        <v>98</v>
      </c>
      <c r="B35" s="78" t="s">
        <v>20</v>
      </c>
      <c r="C35" s="78" t="s">
        <v>37</v>
      </c>
      <c r="D35" s="84">
        <f t="shared" si="1"/>
        <v>0</v>
      </c>
    </row>
    <row r="36" spans="1:4" ht="15">
      <c r="A36" s="66" t="s">
        <v>99</v>
      </c>
      <c r="B36" s="78">
        <v>1</v>
      </c>
      <c r="C36" s="78">
        <v>3</v>
      </c>
      <c r="D36" s="84">
        <f t="shared" si="1"/>
        <v>4</v>
      </c>
    </row>
    <row r="37" spans="1:4" ht="15">
      <c r="A37" s="66" t="s">
        <v>100</v>
      </c>
      <c r="B37" s="78" t="s">
        <v>37</v>
      </c>
      <c r="C37" s="78">
        <v>1</v>
      </c>
      <c r="D37" s="84">
        <v>1</v>
      </c>
    </row>
    <row r="38" spans="1:4" ht="15">
      <c r="A38" s="66" t="s">
        <v>191</v>
      </c>
      <c r="B38" s="78" t="s">
        <v>37</v>
      </c>
      <c r="C38" s="78">
        <v>1</v>
      </c>
      <c r="D38" s="84">
        <v>1</v>
      </c>
    </row>
    <row r="39" spans="1:4" ht="15">
      <c r="A39" s="66"/>
      <c r="B39" s="78"/>
      <c r="C39" s="78"/>
      <c r="D39" s="84"/>
    </row>
    <row r="40" spans="1:4" ht="15">
      <c r="A40" s="65" t="s">
        <v>11</v>
      </c>
      <c r="B40" s="84">
        <v>39</v>
      </c>
      <c r="C40" s="84">
        <v>11</v>
      </c>
      <c r="D40" s="84">
        <f>SUM(B40:C40)</f>
        <v>50</v>
      </c>
    </row>
    <row r="41" spans="1:4" ht="15">
      <c r="A41" s="66" t="s">
        <v>101</v>
      </c>
      <c r="B41" s="78">
        <v>12</v>
      </c>
      <c r="C41" s="78">
        <v>7</v>
      </c>
      <c r="D41" s="84">
        <f>SUM(B41:C41)</f>
        <v>19</v>
      </c>
    </row>
    <row r="42" spans="1:4" ht="15">
      <c r="A42" s="66" t="s">
        <v>102</v>
      </c>
      <c r="B42" s="78">
        <v>17</v>
      </c>
      <c r="C42" s="78">
        <v>1</v>
      </c>
      <c r="D42" s="84">
        <f>SUM(B42:C42)</f>
        <v>18</v>
      </c>
    </row>
    <row r="43" spans="1:4" ht="15">
      <c r="A43" s="66" t="s">
        <v>103</v>
      </c>
      <c r="B43" s="78">
        <v>10</v>
      </c>
      <c r="C43" s="78">
        <v>3</v>
      </c>
      <c r="D43" s="84">
        <f>SUM(B43:C43)</f>
        <v>13</v>
      </c>
    </row>
    <row r="44" spans="1:4" ht="15">
      <c r="A44" s="66" t="s">
        <v>181</v>
      </c>
      <c r="B44" s="78" t="s">
        <v>37</v>
      </c>
      <c r="C44" s="78" t="s">
        <v>37</v>
      </c>
      <c r="D44" s="84" t="s">
        <v>37</v>
      </c>
    </row>
    <row r="45" spans="1:4" ht="15">
      <c r="A45" s="66"/>
      <c r="B45" s="78"/>
      <c r="C45" s="78"/>
      <c r="D45" s="84"/>
    </row>
    <row r="46" spans="1:4" ht="15">
      <c r="A46" s="65" t="s">
        <v>104</v>
      </c>
      <c r="B46" s="84">
        <v>14</v>
      </c>
      <c r="C46" s="84">
        <v>6</v>
      </c>
      <c r="D46" s="84">
        <f aca="true" t="shared" si="2" ref="D46:D52">SUM(B46:C46)</f>
        <v>20</v>
      </c>
    </row>
    <row r="47" spans="1:4" ht="15">
      <c r="A47" s="66" t="s">
        <v>105</v>
      </c>
      <c r="B47" s="78" t="s">
        <v>20</v>
      </c>
      <c r="C47" s="78">
        <v>1</v>
      </c>
      <c r="D47" s="84">
        <f t="shared" si="2"/>
        <v>1</v>
      </c>
    </row>
    <row r="48" spans="1:4" ht="15">
      <c r="A48" s="66" t="s">
        <v>106</v>
      </c>
      <c r="B48" s="78">
        <v>1</v>
      </c>
      <c r="C48" s="78" t="s">
        <v>20</v>
      </c>
      <c r="D48" s="84">
        <f t="shared" si="2"/>
        <v>1</v>
      </c>
    </row>
    <row r="49" spans="1:4" ht="15">
      <c r="A49" s="66" t="s">
        <v>107</v>
      </c>
      <c r="B49" s="78">
        <v>1</v>
      </c>
      <c r="C49" s="78" t="s">
        <v>20</v>
      </c>
      <c r="D49" s="84">
        <f t="shared" si="2"/>
        <v>1</v>
      </c>
    </row>
    <row r="50" spans="1:4" ht="15">
      <c r="A50" s="66" t="s">
        <v>108</v>
      </c>
      <c r="B50" s="78">
        <v>3</v>
      </c>
      <c r="C50" s="78" t="s">
        <v>37</v>
      </c>
      <c r="D50" s="84">
        <f t="shared" si="2"/>
        <v>3</v>
      </c>
    </row>
    <row r="51" spans="1:4" ht="15">
      <c r="A51" s="66" t="s">
        <v>109</v>
      </c>
      <c r="B51" s="78">
        <v>1</v>
      </c>
      <c r="C51" s="78" t="s">
        <v>37</v>
      </c>
      <c r="D51" s="84">
        <f t="shared" si="2"/>
        <v>1</v>
      </c>
    </row>
    <row r="52" spans="1:4" ht="15">
      <c r="A52" s="66" t="s">
        <v>110</v>
      </c>
      <c r="B52" s="78">
        <v>1</v>
      </c>
      <c r="C52" s="78" t="s">
        <v>20</v>
      </c>
      <c r="D52" s="84">
        <f t="shared" si="2"/>
        <v>1</v>
      </c>
    </row>
    <row r="53" spans="1:4" ht="15">
      <c r="A53" s="66" t="s">
        <v>111</v>
      </c>
      <c r="B53" s="78" t="s">
        <v>37</v>
      </c>
      <c r="C53" s="78" t="s">
        <v>20</v>
      </c>
      <c r="D53" s="84">
        <v>0</v>
      </c>
    </row>
    <row r="54" spans="1:4" ht="15">
      <c r="A54" s="66" t="s">
        <v>112</v>
      </c>
      <c r="B54" s="78" t="s">
        <v>37</v>
      </c>
      <c r="C54" s="78" t="s">
        <v>37</v>
      </c>
      <c r="D54" s="84">
        <v>0</v>
      </c>
    </row>
    <row r="55" spans="1:4" ht="15">
      <c r="A55" s="66" t="s">
        <v>113</v>
      </c>
      <c r="B55" s="78">
        <v>1</v>
      </c>
      <c r="C55" s="78" t="s">
        <v>20</v>
      </c>
      <c r="D55" s="84">
        <f aca="true" t="shared" si="3" ref="D55:D63">SUM(B55:C55)</f>
        <v>1</v>
      </c>
    </row>
    <row r="56" spans="1:4" ht="15">
      <c r="A56" s="66" t="s">
        <v>114</v>
      </c>
      <c r="B56" s="78">
        <v>2</v>
      </c>
      <c r="C56" s="78" t="s">
        <v>20</v>
      </c>
      <c r="D56" s="84">
        <f t="shared" si="3"/>
        <v>2</v>
      </c>
    </row>
    <row r="57" spans="1:4" ht="15">
      <c r="A57" s="66" t="s">
        <v>115</v>
      </c>
      <c r="B57" s="78">
        <v>3</v>
      </c>
      <c r="C57" s="78" t="s">
        <v>37</v>
      </c>
      <c r="D57" s="84">
        <f t="shared" si="3"/>
        <v>3</v>
      </c>
    </row>
    <row r="58" spans="1:4" ht="15">
      <c r="A58" s="66" t="s">
        <v>116</v>
      </c>
      <c r="B58" s="78" t="s">
        <v>37</v>
      </c>
      <c r="C58" s="78" t="s">
        <v>20</v>
      </c>
      <c r="D58" s="84">
        <f t="shared" si="3"/>
        <v>0</v>
      </c>
    </row>
    <row r="59" spans="1:4" ht="15">
      <c r="A59" s="66" t="s">
        <v>117</v>
      </c>
      <c r="B59" s="78" t="s">
        <v>37</v>
      </c>
      <c r="C59" s="78" t="s">
        <v>20</v>
      </c>
      <c r="D59" s="84">
        <f t="shared" si="3"/>
        <v>0</v>
      </c>
    </row>
    <row r="60" spans="1:4" ht="15">
      <c r="A60" s="66" t="s">
        <v>118</v>
      </c>
      <c r="B60" s="78" t="s">
        <v>37</v>
      </c>
      <c r="C60" s="78" t="s">
        <v>37</v>
      </c>
      <c r="D60" s="84">
        <f t="shared" si="3"/>
        <v>0</v>
      </c>
    </row>
    <row r="61" spans="1:4" ht="15">
      <c r="A61" s="66" t="s">
        <v>119</v>
      </c>
      <c r="B61" s="78" t="s">
        <v>20</v>
      </c>
      <c r="C61" s="78">
        <v>2</v>
      </c>
      <c r="D61" s="84">
        <f t="shared" si="3"/>
        <v>2</v>
      </c>
    </row>
    <row r="62" spans="1:4" ht="15">
      <c r="A62" s="67" t="s">
        <v>120</v>
      </c>
      <c r="B62" s="79">
        <v>1</v>
      </c>
      <c r="C62" s="79">
        <v>2</v>
      </c>
      <c r="D62" s="84">
        <f t="shared" si="3"/>
        <v>3</v>
      </c>
    </row>
    <row r="63" spans="1:4" ht="15.75" thickBot="1">
      <c r="A63" s="69" t="s">
        <v>121</v>
      </c>
      <c r="B63" s="90" t="s">
        <v>37</v>
      </c>
      <c r="C63" s="80">
        <v>1</v>
      </c>
      <c r="D63" s="88">
        <f t="shared" si="3"/>
        <v>1</v>
      </c>
    </row>
    <row r="64" spans="1:4" ht="15">
      <c r="A64" s="81" t="s">
        <v>122</v>
      </c>
      <c r="B64" s="85">
        <v>128</v>
      </c>
      <c r="C64" s="85">
        <v>37</v>
      </c>
      <c r="D64" s="85">
        <f>SUM(B64:C64)</f>
        <v>165</v>
      </c>
    </row>
    <row r="65" spans="1:4" ht="15">
      <c r="A65" s="72" t="s">
        <v>7</v>
      </c>
      <c r="B65" s="94">
        <f>SUM(B64*100/D64)</f>
        <v>77.57575757575758</v>
      </c>
      <c r="C65" s="94">
        <v>31</v>
      </c>
      <c r="D65" s="95">
        <f>SUM(B65:C65)</f>
        <v>108.57575757575758</v>
      </c>
    </row>
    <row r="66" spans="1:4" ht="14.25">
      <c r="A66" s="67" t="s">
        <v>14</v>
      </c>
      <c r="B66" s="67"/>
      <c r="C66" s="66"/>
      <c r="D66" s="66"/>
    </row>
    <row r="69" spans="1:4" ht="14.25">
      <c r="A69" s="2"/>
      <c r="B69" s="2"/>
      <c r="C69" s="2"/>
      <c r="D69" s="2"/>
    </row>
    <row r="70" spans="1:4" ht="14.25">
      <c r="A70" s="2"/>
      <c r="B70" s="2"/>
      <c r="C70" s="2"/>
      <c r="D70" s="2"/>
    </row>
    <row r="71" spans="1:4" ht="14.25">
      <c r="A71" s="2"/>
      <c r="B71" s="2"/>
      <c r="C71" s="2"/>
      <c r="D71" s="2"/>
    </row>
    <row r="72" spans="1:4" ht="14.25">
      <c r="A72" s="2"/>
      <c r="B72" s="2"/>
      <c r="C72" s="2"/>
      <c r="D72" s="2"/>
    </row>
    <row r="73" spans="1:4" ht="14.25">
      <c r="A73" s="2"/>
      <c r="B73" s="2"/>
      <c r="C73" s="2"/>
      <c r="D73" s="2"/>
    </row>
    <row r="74" spans="1:4" ht="14.25">
      <c r="A74" s="2"/>
      <c r="B74" s="2"/>
      <c r="C74" s="2"/>
      <c r="D74" s="2"/>
    </row>
    <row r="75" spans="1:4" ht="14.25">
      <c r="A75" s="2"/>
      <c r="B75" s="2"/>
      <c r="C75" s="2"/>
      <c r="D75" s="2"/>
    </row>
    <row r="76" spans="1:4" ht="14.25">
      <c r="A76" s="2"/>
      <c r="B76" s="2"/>
      <c r="C76" s="2"/>
      <c r="D76" s="2"/>
    </row>
    <row r="77" spans="1:4" ht="14.25">
      <c r="A77" s="2"/>
      <c r="B77" s="2"/>
      <c r="C77" s="2"/>
      <c r="D77" s="2"/>
    </row>
    <row r="78" spans="1:4" ht="14.25">
      <c r="A78" s="2"/>
      <c r="B78" s="2"/>
      <c r="C78" s="2"/>
      <c r="D78" s="2"/>
    </row>
    <row r="79" spans="1:4" ht="14.25">
      <c r="A79" s="2"/>
      <c r="B79" s="2"/>
      <c r="C79" s="2"/>
      <c r="D79" s="2"/>
    </row>
    <row r="80" spans="1:4" ht="14.25">
      <c r="A80" s="2"/>
      <c r="B80" s="2"/>
      <c r="C80" s="2"/>
      <c r="D80" s="2"/>
    </row>
    <row r="81" spans="1:4" ht="14.25">
      <c r="A81" s="2"/>
      <c r="B81" s="2"/>
      <c r="C81" s="2"/>
      <c r="D81" s="2"/>
    </row>
    <row r="82" spans="1:4" ht="14.25">
      <c r="A82" s="2"/>
      <c r="B82" s="2"/>
      <c r="C82" s="2"/>
      <c r="D82" s="2"/>
    </row>
    <row r="83" spans="1:4" ht="14.25">
      <c r="A83" s="2"/>
      <c r="B83" s="2"/>
      <c r="C83" s="2"/>
      <c r="D83" s="2"/>
    </row>
    <row r="84" spans="1:4" ht="14.25">
      <c r="A84" s="2"/>
      <c r="B84" s="2"/>
      <c r="C84" s="2"/>
      <c r="D84" s="2"/>
    </row>
    <row r="85" spans="1:4" ht="14.25">
      <c r="A85" s="2"/>
      <c r="B85" s="2"/>
      <c r="C85" s="2"/>
      <c r="D85" s="2"/>
    </row>
    <row r="86" spans="1:4" ht="14.25">
      <c r="A86" s="2"/>
      <c r="B86" s="2"/>
      <c r="C86" s="2"/>
      <c r="D86" s="2"/>
    </row>
    <row r="87" spans="1:4" ht="14.25">
      <c r="A87" s="2"/>
      <c r="B87" s="2"/>
      <c r="C87" s="2"/>
      <c r="D87" s="2"/>
    </row>
    <row r="88" spans="1:4" ht="14.25">
      <c r="A88" s="2"/>
      <c r="B88" s="2"/>
      <c r="C88" s="2"/>
      <c r="D88" s="2"/>
    </row>
    <row r="89" spans="1:4" ht="14.25">
      <c r="A89" s="2"/>
      <c r="B89" s="2"/>
      <c r="C89" s="2"/>
      <c r="D89" s="2"/>
    </row>
    <row r="90" spans="1:4" ht="14.25">
      <c r="A90" s="2"/>
      <c r="B90" s="2"/>
      <c r="C90" s="2"/>
      <c r="D90" s="2"/>
    </row>
    <row r="91" spans="1:4" ht="14.25">
      <c r="A91" s="2"/>
      <c r="B91" s="2"/>
      <c r="C91" s="2"/>
      <c r="D91" s="2"/>
    </row>
    <row r="92" spans="1:4" ht="14.25">
      <c r="A92" s="2"/>
      <c r="B92" s="2"/>
      <c r="C92" s="2"/>
      <c r="D92" s="2"/>
    </row>
    <row r="93" spans="1:4" ht="14.25">
      <c r="A93" s="2"/>
      <c r="B93" s="2"/>
      <c r="C93" s="2"/>
      <c r="D93" s="2"/>
    </row>
    <row r="94" spans="1:4" ht="14.25">
      <c r="A94" s="2"/>
      <c r="B94" s="2"/>
      <c r="C94" s="2"/>
      <c r="D94" s="2"/>
    </row>
    <row r="95" spans="1:4" ht="14.25">
      <c r="A95" s="2"/>
      <c r="B95" s="2"/>
      <c r="C95" s="2"/>
      <c r="D95" s="2"/>
    </row>
    <row r="96" spans="1:4" ht="14.25">
      <c r="A96" s="2"/>
      <c r="B96" s="2"/>
      <c r="C96" s="2"/>
      <c r="D96" s="2"/>
    </row>
    <row r="97" spans="1:4" ht="14.25">
      <c r="A97" s="2"/>
      <c r="B97" s="2"/>
      <c r="C97" s="2"/>
      <c r="D97" s="2"/>
    </row>
    <row r="98" spans="1:4" ht="14.25">
      <c r="A98" s="2"/>
      <c r="B98" s="2"/>
      <c r="C98" s="2"/>
      <c r="D98" s="2"/>
    </row>
    <row r="99" spans="1:4" ht="14.25">
      <c r="A99" s="2"/>
      <c r="B99" s="2"/>
      <c r="C99" s="2"/>
      <c r="D99" s="2"/>
    </row>
    <row r="100" spans="1:4" ht="14.25">
      <c r="A100" s="2"/>
      <c r="B100" s="2"/>
      <c r="C100" s="2"/>
      <c r="D100" s="2"/>
    </row>
    <row r="101" spans="1:4" ht="14.25">
      <c r="A101" s="2"/>
      <c r="B101" s="2"/>
      <c r="C101" s="2"/>
      <c r="D101" s="2"/>
    </row>
    <row r="102" spans="1:4" ht="14.25">
      <c r="A102" s="2"/>
      <c r="B102" s="2"/>
      <c r="C102" s="2"/>
      <c r="D102" s="2"/>
    </row>
    <row r="103" spans="1:4" ht="14.25">
      <c r="A103" s="2"/>
      <c r="B103" s="2"/>
      <c r="C103" s="2"/>
      <c r="D103" s="2"/>
    </row>
    <row r="104" spans="1:4" ht="14.25">
      <c r="A104" s="2"/>
      <c r="B104" s="2"/>
      <c r="C104" s="2"/>
      <c r="D104" s="2"/>
    </row>
    <row r="105" spans="1:4" ht="14.25">
      <c r="A105" s="2"/>
      <c r="B105" s="2"/>
      <c r="C105" s="2"/>
      <c r="D105" s="2"/>
    </row>
    <row r="106" spans="1:4" ht="14.25">
      <c r="A106" s="2"/>
      <c r="B106" s="2"/>
      <c r="C106" s="2"/>
      <c r="D106" s="2"/>
    </row>
    <row r="107" spans="1:4" ht="14.25">
      <c r="A107" s="2"/>
      <c r="B107" s="2"/>
      <c r="C107" s="2"/>
      <c r="D107" s="2"/>
    </row>
    <row r="108" spans="1:4" ht="14.25">
      <c r="A108" s="2"/>
      <c r="B108" s="2"/>
      <c r="C108" s="2"/>
      <c r="D108" s="2"/>
    </row>
    <row r="109" spans="1:4" ht="14.25">
      <c r="A109" s="2"/>
      <c r="B109" s="2"/>
      <c r="C109" s="2"/>
      <c r="D109" s="2"/>
    </row>
    <row r="110" spans="1:4" ht="14.25">
      <c r="A110" s="2"/>
      <c r="B110" s="2"/>
      <c r="C110" s="2"/>
      <c r="D110" s="2"/>
    </row>
    <row r="111" spans="1:4" ht="14.25">
      <c r="A111" s="2"/>
      <c r="B111" s="2"/>
      <c r="C111" s="2"/>
      <c r="D111" s="2"/>
    </row>
    <row r="112" spans="1:4" ht="14.25">
      <c r="A112" s="2"/>
      <c r="B112" s="2"/>
      <c r="C112" s="2"/>
      <c r="D112" s="2"/>
    </row>
    <row r="113" spans="1:4" ht="14.25">
      <c r="A113" s="2"/>
      <c r="B113" s="2"/>
      <c r="C113" s="2"/>
      <c r="D113" s="2"/>
    </row>
    <row r="114" spans="1:4" ht="14.25">
      <c r="A114" s="2"/>
      <c r="B114" s="2"/>
      <c r="C114" s="2"/>
      <c r="D114" s="2"/>
    </row>
    <row r="115" spans="1:4" ht="14.25">
      <c r="A115" s="2"/>
      <c r="B115" s="2"/>
      <c r="C115" s="2"/>
      <c r="D115" s="2"/>
    </row>
    <row r="116" spans="1:4" ht="14.25">
      <c r="A116" s="2"/>
      <c r="B116" s="2"/>
      <c r="C116" s="2"/>
      <c r="D116" s="2"/>
    </row>
    <row r="117" spans="1:4" ht="14.25">
      <c r="A117" s="2"/>
      <c r="B117" s="2"/>
      <c r="C117" s="2"/>
      <c r="D117" s="2"/>
    </row>
    <row r="118" spans="1:4" ht="14.25">
      <c r="A118" s="2"/>
      <c r="B118" s="2"/>
      <c r="C118" s="2"/>
      <c r="D118" s="2"/>
    </row>
    <row r="119" spans="1:4" ht="14.25">
      <c r="A119" s="2"/>
      <c r="B119" s="2"/>
      <c r="C119" s="2"/>
      <c r="D119" s="2"/>
    </row>
    <row r="120" spans="1:4" ht="14.25">
      <c r="A120" s="2"/>
      <c r="B120" s="2"/>
      <c r="C120" s="2"/>
      <c r="D120" s="2"/>
    </row>
    <row r="121" spans="1:4" ht="14.25">
      <c r="A121" s="2"/>
      <c r="B121" s="2"/>
      <c r="C121" s="2"/>
      <c r="D121" s="2"/>
    </row>
    <row r="122" spans="1:4" ht="14.25">
      <c r="A122" s="2"/>
      <c r="B122" s="2"/>
      <c r="C122" s="2"/>
      <c r="D122" s="2"/>
    </row>
    <row r="123" spans="1:4" ht="14.25">
      <c r="A123" s="2"/>
      <c r="B123" s="2"/>
      <c r="C123" s="2"/>
      <c r="D123" s="2"/>
    </row>
    <row r="124" spans="1:4" ht="14.25">
      <c r="A124" s="2"/>
      <c r="B124" s="2"/>
      <c r="C124" s="2"/>
      <c r="D124" s="2"/>
    </row>
    <row r="125" spans="1:4" ht="14.25">
      <c r="A125" s="2"/>
      <c r="B125" s="2"/>
      <c r="C125" s="2"/>
      <c r="D125" s="2"/>
    </row>
    <row r="126" spans="1:4" ht="14.25">
      <c r="A126" s="2"/>
      <c r="B126" s="2"/>
      <c r="C126" s="2"/>
      <c r="D126" s="2"/>
    </row>
    <row r="127" spans="1:4" ht="14.25">
      <c r="A127" s="2"/>
      <c r="B127" s="2"/>
      <c r="C127" s="2"/>
      <c r="D127" s="2"/>
    </row>
    <row r="128" spans="1:4" ht="14.25">
      <c r="A128" s="2"/>
      <c r="B128" s="2"/>
      <c r="C128" s="2"/>
      <c r="D128" s="2"/>
    </row>
    <row r="129" spans="1:4" ht="14.25">
      <c r="A129" s="2"/>
      <c r="B129" s="2"/>
      <c r="C129" s="2"/>
      <c r="D129" s="2"/>
    </row>
    <row r="130" spans="1:4" ht="14.25">
      <c r="A130" s="2"/>
      <c r="B130" s="2"/>
      <c r="C130" s="2"/>
      <c r="D130" s="2"/>
    </row>
    <row r="131" spans="1:4" ht="14.25">
      <c r="A131" s="2"/>
      <c r="B131" s="2"/>
      <c r="C131" s="2"/>
      <c r="D131" s="2"/>
    </row>
    <row r="132" spans="1:4" ht="14.25">
      <c r="A132" s="2"/>
      <c r="B132" s="2"/>
      <c r="C132" s="2"/>
      <c r="D132" s="2"/>
    </row>
    <row r="133" spans="1:4" ht="14.25">
      <c r="A133" s="2"/>
      <c r="B133" s="2"/>
      <c r="C133" s="2"/>
      <c r="D133" s="2"/>
    </row>
    <row r="134" spans="1:4" ht="14.25">
      <c r="A134" s="2"/>
      <c r="B134" s="2"/>
      <c r="C134" s="2"/>
      <c r="D134" s="2"/>
    </row>
    <row r="135" spans="1:4" ht="14.25">
      <c r="A135" s="2"/>
      <c r="B135" s="2"/>
      <c r="C135" s="2"/>
      <c r="D135" s="2"/>
    </row>
    <row r="136" spans="1:4" ht="14.25">
      <c r="A136" s="2"/>
      <c r="B136" s="2"/>
      <c r="C136" s="2"/>
      <c r="D136" s="2"/>
    </row>
    <row r="137" spans="1:4" ht="14.25">
      <c r="A137" s="2"/>
      <c r="B137" s="2"/>
      <c r="C137" s="2"/>
      <c r="D137" s="2"/>
    </row>
    <row r="138" spans="1:4" ht="14.25">
      <c r="A138" s="2"/>
      <c r="B138" s="2"/>
      <c r="C138" s="2"/>
      <c r="D138" s="2"/>
    </row>
    <row r="139" spans="1:4" ht="14.25">
      <c r="A139" s="2"/>
      <c r="B139" s="2"/>
      <c r="C139" s="2"/>
      <c r="D139" s="2"/>
    </row>
    <row r="140" spans="1:4" ht="14.25">
      <c r="A140" s="2"/>
      <c r="B140" s="2"/>
      <c r="C140" s="2"/>
      <c r="D140" s="2"/>
    </row>
    <row r="141" spans="1:4" ht="14.25">
      <c r="A141" s="2"/>
      <c r="B141" s="2"/>
      <c r="C141" s="2"/>
      <c r="D141" s="2"/>
    </row>
    <row r="142" spans="1:4" ht="14.25">
      <c r="A142" s="2"/>
      <c r="B142" s="2"/>
      <c r="C142" s="2"/>
      <c r="D142" s="2"/>
    </row>
    <row r="143" spans="1:4" ht="14.25">
      <c r="A143" s="2"/>
      <c r="B143" s="2"/>
      <c r="C143" s="2"/>
      <c r="D143" s="2"/>
    </row>
    <row r="144" spans="1:4" ht="14.25">
      <c r="A144" s="2"/>
      <c r="B144" s="2"/>
      <c r="C144" s="2"/>
      <c r="D144" s="2"/>
    </row>
    <row r="145" spans="1:4" ht="14.25">
      <c r="A145" s="2"/>
      <c r="B145" s="2"/>
      <c r="C145" s="2"/>
      <c r="D145" s="2"/>
    </row>
    <row r="146" spans="1:4" ht="14.25">
      <c r="A146" s="2"/>
      <c r="B146" s="2"/>
      <c r="C146" s="2"/>
      <c r="D146" s="2"/>
    </row>
    <row r="147" spans="1:4" ht="14.25">
      <c r="A147" s="2"/>
      <c r="B147" s="2"/>
      <c r="C147" s="2"/>
      <c r="D147" s="2"/>
    </row>
    <row r="148" spans="1:4" ht="14.25">
      <c r="A148" s="2"/>
      <c r="B148" s="2"/>
      <c r="C148" s="2"/>
      <c r="D148" s="2"/>
    </row>
    <row r="149" spans="1:4" ht="14.25">
      <c r="A149" s="2"/>
      <c r="B149" s="2"/>
      <c r="C149" s="2"/>
      <c r="D149" s="2"/>
    </row>
    <row r="150" spans="1:4" ht="14.25">
      <c r="A150" s="2"/>
      <c r="B150" s="2"/>
      <c r="C150" s="2"/>
      <c r="D150" s="2"/>
    </row>
    <row r="236" spans="3:4" ht="14.25">
      <c r="C236" s="15"/>
      <c r="D236" s="15"/>
    </row>
    <row r="238" spans="1:4" ht="14.25">
      <c r="A238" s="47"/>
      <c r="B238" s="47"/>
      <c r="C238" s="47"/>
      <c r="D238" s="47"/>
    </row>
    <row r="239" spans="1:4" ht="14.25">
      <c r="A239" s="47"/>
      <c r="B239" s="47"/>
      <c r="C239" s="47"/>
      <c r="D239" s="47"/>
    </row>
    <row r="240" spans="1:4" ht="14.25">
      <c r="A240" s="47"/>
      <c r="B240" s="47"/>
      <c r="C240" s="47"/>
      <c r="D240" s="47"/>
    </row>
    <row r="241" spans="1:4" ht="14.25">
      <c r="A241" s="47"/>
      <c r="B241" s="47"/>
      <c r="C241" s="47"/>
      <c r="D241" s="47"/>
    </row>
    <row r="242" spans="1:4" ht="14.25">
      <c r="A242" s="47"/>
      <c r="B242" s="47"/>
      <c r="C242" s="47"/>
      <c r="D242" s="47"/>
    </row>
    <row r="243" spans="1:4" ht="14.25">
      <c r="A243" s="47"/>
      <c r="B243" s="47"/>
      <c r="C243" s="47"/>
      <c r="D243" s="47"/>
    </row>
    <row r="244" spans="1:4" ht="14.25">
      <c r="A244" s="47"/>
      <c r="B244" s="47"/>
      <c r="C244" s="47"/>
      <c r="D244" s="47"/>
    </row>
    <row r="245" spans="1:4" ht="14.25">
      <c r="A245" s="47"/>
      <c r="B245" s="47"/>
      <c r="C245" s="47"/>
      <c r="D245" s="47"/>
    </row>
    <row r="246" spans="1:4" ht="14.25">
      <c r="A246" s="47"/>
      <c r="B246" s="47"/>
      <c r="C246" s="47"/>
      <c r="D246" s="47"/>
    </row>
    <row r="247" spans="1:4" ht="14.25">
      <c r="A247" s="47"/>
      <c r="B247" s="47"/>
      <c r="C247" s="47"/>
      <c r="D247" s="47"/>
    </row>
    <row r="248" spans="1:4" ht="14.25">
      <c r="A248" s="47"/>
      <c r="B248" s="47"/>
      <c r="C248" s="47"/>
      <c r="D248" s="47"/>
    </row>
    <row r="249" spans="1:4" ht="14.25">
      <c r="A249" s="47"/>
      <c r="B249" s="47"/>
      <c r="C249" s="47"/>
      <c r="D249" s="47"/>
    </row>
    <row r="250" spans="1:4" ht="14.25">
      <c r="A250" s="47"/>
      <c r="B250" s="47"/>
      <c r="C250" s="47"/>
      <c r="D250" s="47"/>
    </row>
    <row r="251" spans="1:4" ht="14.25">
      <c r="A251" s="47"/>
      <c r="B251" s="47"/>
      <c r="C251" s="47"/>
      <c r="D251" s="47"/>
    </row>
    <row r="252" spans="1:4" ht="14.25">
      <c r="A252" s="47"/>
      <c r="B252" s="47"/>
      <c r="C252" s="47"/>
      <c r="D252" s="47"/>
    </row>
    <row r="253" spans="1:4" ht="14.25">
      <c r="A253" s="47"/>
      <c r="B253" s="47"/>
      <c r="C253" s="47"/>
      <c r="D253" s="47"/>
    </row>
    <row r="254" spans="1:4" ht="14.25">
      <c r="A254" s="47"/>
      <c r="B254" s="47"/>
      <c r="C254" s="47"/>
      <c r="D254" s="47"/>
    </row>
    <row r="255" spans="1:4" ht="14.25">
      <c r="A255" s="47"/>
      <c r="B255" s="47"/>
      <c r="C255" s="47"/>
      <c r="D255" s="47"/>
    </row>
    <row r="256" spans="1:4" ht="14.25">
      <c r="A256" s="47"/>
      <c r="B256" s="47"/>
      <c r="C256" s="47"/>
      <c r="D256" s="47"/>
    </row>
    <row r="257" spans="1:4" ht="14.25">
      <c r="A257" s="47"/>
      <c r="B257" s="47"/>
      <c r="C257" s="47"/>
      <c r="D257" s="47"/>
    </row>
    <row r="258" spans="1:4" ht="14.25">
      <c r="A258" s="47"/>
      <c r="B258" s="47"/>
      <c r="C258" s="47"/>
      <c r="D258" s="47"/>
    </row>
    <row r="259" spans="1:4" ht="14.25">
      <c r="A259" s="47"/>
      <c r="B259" s="47"/>
      <c r="C259" s="47"/>
      <c r="D259" s="47"/>
    </row>
    <row r="260" spans="1:4" ht="14.25">
      <c r="A260" s="47"/>
      <c r="B260" s="47"/>
      <c r="C260" s="47"/>
      <c r="D260" s="47"/>
    </row>
    <row r="261" spans="1:4" ht="14.25">
      <c r="A261" s="47"/>
      <c r="B261" s="47"/>
      <c r="C261" s="47"/>
      <c r="D261" s="47"/>
    </row>
    <row r="262" spans="1:4" ht="14.25">
      <c r="A262" s="47"/>
      <c r="B262" s="47"/>
      <c r="C262" s="47"/>
      <c r="D262" s="47"/>
    </row>
    <row r="263" spans="1:4" ht="14.25">
      <c r="A263" s="47"/>
      <c r="B263" s="47"/>
      <c r="C263" s="47"/>
      <c r="D263" s="47"/>
    </row>
    <row r="264" spans="1:4" ht="14.25">
      <c r="A264" s="47"/>
      <c r="B264" s="47"/>
      <c r="C264" s="47"/>
      <c r="D264" s="47"/>
    </row>
    <row r="265" spans="1:4" ht="14.25">
      <c r="A265" s="47"/>
      <c r="B265" s="47"/>
      <c r="C265" s="47"/>
      <c r="D265" s="47"/>
    </row>
    <row r="266" spans="1:4" ht="14.25">
      <c r="A266" s="47"/>
      <c r="B266" s="47"/>
      <c r="C266" s="47"/>
      <c r="D266" s="47"/>
    </row>
    <row r="267" spans="1:4" ht="14.25">
      <c r="A267" s="47"/>
      <c r="B267" s="47"/>
      <c r="C267" s="47"/>
      <c r="D267" s="47"/>
    </row>
    <row r="268" spans="1:4" ht="14.25">
      <c r="A268" s="47"/>
      <c r="B268" s="47"/>
      <c r="C268" s="47"/>
      <c r="D268" s="47"/>
    </row>
    <row r="269" spans="1:4" ht="14.25">
      <c r="A269" s="47"/>
      <c r="B269" s="47"/>
      <c r="C269" s="47"/>
      <c r="D269" s="47"/>
    </row>
    <row r="270" spans="1:4" ht="14.25">
      <c r="A270" s="47"/>
      <c r="B270" s="47"/>
      <c r="C270" s="47"/>
      <c r="D270" s="47"/>
    </row>
    <row r="271" spans="1:4" ht="14.25">
      <c r="A271" s="47"/>
      <c r="B271" s="47"/>
      <c r="C271" s="47"/>
      <c r="D271" s="47"/>
    </row>
    <row r="272" spans="1:4" ht="14.25">
      <c r="A272" s="47"/>
      <c r="B272" s="47"/>
      <c r="C272" s="47"/>
      <c r="D272" s="47"/>
    </row>
  </sheetData>
  <sheetProtection selectLockedCells="1"/>
  <printOptions horizontalCentered="1"/>
  <pageMargins left="0.5902777777777778" right="0.5902777777777778" top="0.53" bottom="0.32" header="0.5118055555555556" footer="0.5118055555555556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62"/>
  <sheetViews>
    <sheetView zoomScale="80" zoomScaleNormal="80" zoomScalePageLayoutView="0" workbookViewId="0" topLeftCell="A1">
      <selection activeCell="A34" sqref="A34"/>
    </sheetView>
  </sheetViews>
  <sheetFormatPr defaultColWidth="9.140625" defaultRowHeight="12.75"/>
  <cols>
    <col min="1" max="1" width="35.8515625" style="3" customWidth="1"/>
    <col min="2" max="2" width="18.8515625" style="3" customWidth="1"/>
    <col min="3" max="4" width="18.57421875" style="3" customWidth="1"/>
    <col min="5" max="27" width="9.140625" style="21" customWidth="1"/>
  </cols>
  <sheetData>
    <row r="1" spans="1:4" ht="15">
      <c r="A1" s="65" t="s">
        <v>0</v>
      </c>
      <c r="B1" s="65"/>
      <c r="C1" s="65"/>
      <c r="D1" s="65"/>
    </row>
    <row r="2" spans="1:4" ht="15.75" thickBot="1">
      <c r="A2" s="97" t="s">
        <v>205</v>
      </c>
      <c r="B2" s="66"/>
      <c r="C2" s="66"/>
      <c r="D2" s="89"/>
    </row>
    <row r="3" spans="1:4" ht="15">
      <c r="A3" s="75"/>
      <c r="B3" s="98" t="s">
        <v>123</v>
      </c>
      <c r="C3" s="99"/>
      <c r="D3" s="99"/>
    </row>
    <row r="4" spans="1:4" ht="15">
      <c r="A4" s="73" t="s">
        <v>76</v>
      </c>
      <c r="B4" s="74"/>
      <c r="C4" s="75"/>
      <c r="D4" s="66"/>
    </row>
    <row r="5" spans="1:4" ht="15">
      <c r="A5" s="71"/>
      <c r="B5" s="76" t="s">
        <v>8</v>
      </c>
      <c r="C5" s="76" t="s">
        <v>77</v>
      </c>
      <c r="D5" s="77" t="s">
        <v>6</v>
      </c>
    </row>
    <row r="6" spans="1:4" ht="14.25">
      <c r="A6" s="66"/>
      <c r="B6" s="66"/>
      <c r="C6" s="66"/>
      <c r="D6" s="66"/>
    </row>
    <row r="7" spans="1:4" ht="15">
      <c r="A7" s="65" t="s">
        <v>9</v>
      </c>
      <c r="B7" s="84">
        <v>48</v>
      </c>
      <c r="C7" s="84">
        <v>4</v>
      </c>
      <c r="D7" s="84">
        <v>52</v>
      </c>
    </row>
    <row r="8" spans="1:4" ht="15">
      <c r="A8" s="66" t="s">
        <v>85</v>
      </c>
      <c r="B8" s="78">
        <v>36</v>
      </c>
      <c r="C8" s="78">
        <v>2</v>
      </c>
      <c r="D8" s="84">
        <f>SUM(B8:C8)</f>
        <v>38</v>
      </c>
    </row>
    <row r="9" spans="1:4" ht="15">
      <c r="A9" s="66" t="s">
        <v>124</v>
      </c>
      <c r="B9" s="78" t="s">
        <v>37</v>
      </c>
      <c r="C9" s="78" t="s">
        <v>20</v>
      </c>
      <c r="D9" s="84">
        <f aca="true" t="shared" si="0" ref="D9:D20">SUM(B9:C9)</f>
        <v>0</v>
      </c>
    </row>
    <row r="10" spans="1:4" ht="15">
      <c r="A10" s="66" t="s">
        <v>90</v>
      </c>
      <c r="B10" s="78" t="s">
        <v>20</v>
      </c>
      <c r="C10" s="78" t="s">
        <v>20</v>
      </c>
      <c r="D10" s="84">
        <f t="shared" si="0"/>
        <v>0</v>
      </c>
    </row>
    <row r="11" spans="1:4" ht="15">
      <c r="A11" s="66" t="s">
        <v>89</v>
      </c>
      <c r="B11" s="78">
        <v>10</v>
      </c>
      <c r="C11" s="78">
        <v>2</v>
      </c>
      <c r="D11" s="84">
        <f t="shared" si="0"/>
        <v>12</v>
      </c>
    </row>
    <row r="12" spans="1:4" ht="15">
      <c r="A12" s="66" t="s">
        <v>125</v>
      </c>
      <c r="B12" s="78" t="s">
        <v>20</v>
      </c>
      <c r="C12" s="78" t="s">
        <v>37</v>
      </c>
      <c r="D12" s="84">
        <f t="shared" si="0"/>
        <v>0</v>
      </c>
    </row>
    <row r="13" spans="1:4" ht="15">
      <c r="A13" s="66" t="s">
        <v>80</v>
      </c>
      <c r="B13" s="78" t="s">
        <v>20</v>
      </c>
      <c r="C13" s="78" t="s">
        <v>20</v>
      </c>
      <c r="D13" s="84">
        <f t="shared" si="0"/>
        <v>0</v>
      </c>
    </row>
    <row r="14" spans="1:4" ht="15">
      <c r="A14" s="66" t="s">
        <v>78</v>
      </c>
      <c r="B14" s="78">
        <v>1</v>
      </c>
      <c r="C14" s="78" t="s">
        <v>37</v>
      </c>
      <c r="D14" s="84">
        <f t="shared" si="0"/>
        <v>1</v>
      </c>
    </row>
    <row r="15" spans="1:4" ht="15">
      <c r="A15" s="66" t="s">
        <v>83</v>
      </c>
      <c r="B15" s="78" t="s">
        <v>20</v>
      </c>
      <c r="C15" s="78" t="s">
        <v>20</v>
      </c>
      <c r="D15" s="84">
        <f t="shared" si="0"/>
        <v>0</v>
      </c>
    </row>
    <row r="16" spans="1:4" ht="15">
      <c r="A16" s="66" t="s">
        <v>91</v>
      </c>
      <c r="B16" s="78">
        <v>1</v>
      </c>
      <c r="C16" s="78" t="s">
        <v>20</v>
      </c>
      <c r="D16" s="84">
        <f t="shared" si="0"/>
        <v>1</v>
      </c>
    </row>
    <row r="17" spans="1:4" ht="15">
      <c r="A17" s="66" t="s">
        <v>84</v>
      </c>
      <c r="B17" s="78" t="s">
        <v>20</v>
      </c>
      <c r="C17" s="78" t="s">
        <v>20</v>
      </c>
      <c r="D17" s="84">
        <f t="shared" si="0"/>
        <v>0</v>
      </c>
    </row>
    <row r="18" spans="1:4" ht="15">
      <c r="A18" s="66" t="s">
        <v>126</v>
      </c>
      <c r="B18" s="78" t="s">
        <v>37</v>
      </c>
      <c r="C18" s="78" t="s">
        <v>20</v>
      </c>
      <c r="D18" s="84">
        <f t="shared" si="0"/>
        <v>0</v>
      </c>
    </row>
    <row r="19" spans="1:4" ht="15">
      <c r="A19" s="66" t="s">
        <v>127</v>
      </c>
      <c r="B19" s="78" t="s">
        <v>20</v>
      </c>
      <c r="C19" s="78" t="s">
        <v>37</v>
      </c>
      <c r="D19" s="84">
        <f t="shared" si="0"/>
        <v>0</v>
      </c>
    </row>
    <row r="20" spans="1:4" ht="15">
      <c r="A20" s="66" t="s">
        <v>128</v>
      </c>
      <c r="B20" s="78" t="s">
        <v>20</v>
      </c>
      <c r="C20" s="78" t="s">
        <v>20</v>
      </c>
      <c r="D20" s="84">
        <f t="shared" si="0"/>
        <v>0</v>
      </c>
    </row>
    <row r="21" spans="1:4" ht="15">
      <c r="A21" s="66"/>
      <c r="B21" s="78"/>
      <c r="C21" s="78"/>
      <c r="D21" s="84"/>
    </row>
    <row r="22" spans="1:4" ht="15">
      <c r="A22" s="65" t="s">
        <v>10</v>
      </c>
      <c r="B22" s="84">
        <v>78</v>
      </c>
      <c r="C22" s="84">
        <v>30</v>
      </c>
      <c r="D22" s="84">
        <f aca="true" t="shared" si="1" ref="D22:D28">SUM(B22:C22)</f>
        <v>108</v>
      </c>
    </row>
    <row r="23" spans="1:4" ht="15">
      <c r="A23" s="66" t="s">
        <v>96</v>
      </c>
      <c r="B23" s="78">
        <v>54</v>
      </c>
      <c r="C23" s="78">
        <v>29</v>
      </c>
      <c r="D23" s="84">
        <f t="shared" si="1"/>
        <v>83</v>
      </c>
    </row>
    <row r="24" spans="1:4" ht="15">
      <c r="A24" s="66" t="s">
        <v>95</v>
      </c>
      <c r="B24" s="78">
        <v>24</v>
      </c>
      <c r="C24" s="78" t="s">
        <v>37</v>
      </c>
      <c r="D24" s="84">
        <f t="shared" si="1"/>
        <v>24</v>
      </c>
    </row>
    <row r="25" spans="1:4" ht="15">
      <c r="A25" s="66" t="s">
        <v>93</v>
      </c>
      <c r="B25" s="78" t="s">
        <v>20</v>
      </c>
      <c r="C25" s="78" t="s">
        <v>37</v>
      </c>
      <c r="D25" s="84">
        <f t="shared" si="1"/>
        <v>0</v>
      </c>
    </row>
    <row r="26" spans="1:4" ht="15">
      <c r="A26" s="66" t="s">
        <v>129</v>
      </c>
      <c r="B26" s="78" t="s">
        <v>20</v>
      </c>
      <c r="C26" s="78" t="s">
        <v>37</v>
      </c>
      <c r="D26" s="84">
        <f t="shared" si="1"/>
        <v>0</v>
      </c>
    </row>
    <row r="27" spans="1:4" ht="15">
      <c r="A27" s="66" t="s">
        <v>94</v>
      </c>
      <c r="B27" s="78" t="s">
        <v>20</v>
      </c>
      <c r="C27" s="78" t="s">
        <v>37</v>
      </c>
      <c r="D27" s="84">
        <f t="shared" si="1"/>
        <v>0</v>
      </c>
    </row>
    <row r="28" spans="1:4" ht="15">
      <c r="A28" s="66" t="s">
        <v>99</v>
      </c>
      <c r="B28" s="78" t="s">
        <v>37</v>
      </c>
      <c r="C28" s="78">
        <v>1</v>
      </c>
      <c r="D28" s="84">
        <f t="shared" si="1"/>
        <v>1</v>
      </c>
    </row>
    <row r="29" spans="1:4" ht="15">
      <c r="A29" s="66" t="s">
        <v>169</v>
      </c>
      <c r="B29" s="78" t="s">
        <v>37</v>
      </c>
      <c r="C29" s="78" t="s">
        <v>37</v>
      </c>
      <c r="D29" s="84" t="s">
        <v>37</v>
      </c>
    </row>
    <row r="30" spans="1:4" ht="15">
      <c r="A30" s="66"/>
      <c r="B30" s="78"/>
      <c r="C30" s="78"/>
      <c r="D30" s="84"/>
    </row>
    <row r="31" spans="1:4" ht="15">
      <c r="A31" s="65" t="s">
        <v>11</v>
      </c>
      <c r="B31" s="84">
        <v>25</v>
      </c>
      <c r="C31" s="84">
        <v>14</v>
      </c>
      <c r="D31" s="84">
        <v>39</v>
      </c>
    </row>
    <row r="32" spans="1:4" ht="15">
      <c r="A32" s="66" t="s">
        <v>101</v>
      </c>
      <c r="B32" s="78">
        <v>3</v>
      </c>
      <c r="C32" s="78">
        <v>6</v>
      </c>
      <c r="D32" s="84">
        <f>SUM(B32:C32)</f>
        <v>9</v>
      </c>
    </row>
    <row r="33" spans="1:4" ht="15">
      <c r="A33" s="66" t="s">
        <v>102</v>
      </c>
      <c r="B33" s="78">
        <v>7</v>
      </c>
      <c r="C33" s="78">
        <v>2</v>
      </c>
      <c r="D33" s="84">
        <f>SUM(B33:C33)</f>
        <v>9</v>
      </c>
    </row>
    <row r="34" spans="1:4" ht="15">
      <c r="A34" s="66" t="s">
        <v>103</v>
      </c>
      <c r="B34" s="78">
        <v>15</v>
      </c>
      <c r="C34" s="78">
        <v>5</v>
      </c>
      <c r="D34" s="84">
        <f>SUM(B34:C34)</f>
        <v>20</v>
      </c>
    </row>
    <row r="35" spans="1:4" ht="15">
      <c r="A35" s="66" t="s">
        <v>182</v>
      </c>
      <c r="B35" s="78" t="s">
        <v>37</v>
      </c>
      <c r="C35" s="78">
        <v>1</v>
      </c>
      <c r="D35" s="84">
        <v>1</v>
      </c>
    </row>
    <row r="36" spans="1:4" ht="15">
      <c r="A36" s="66"/>
      <c r="B36" s="78"/>
      <c r="C36" s="78"/>
      <c r="D36" s="84"/>
    </row>
    <row r="37" spans="1:4" ht="15">
      <c r="A37" s="65" t="s">
        <v>104</v>
      </c>
      <c r="B37" s="84">
        <v>29</v>
      </c>
      <c r="C37" s="84">
        <v>39</v>
      </c>
      <c r="D37" s="84">
        <f aca="true" t="shared" si="2" ref="D37:D48">SUM(B37:C37)</f>
        <v>68</v>
      </c>
    </row>
    <row r="38" spans="1:4" ht="15">
      <c r="A38" s="66" t="s">
        <v>130</v>
      </c>
      <c r="B38" s="78" t="s">
        <v>20</v>
      </c>
      <c r="C38" s="78">
        <v>2</v>
      </c>
      <c r="D38" s="84">
        <f t="shared" si="2"/>
        <v>2</v>
      </c>
    </row>
    <row r="39" spans="1:4" ht="15">
      <c r="A39" s="66" t="s">
        <v>108</v>
      </c>
      <c r="B39" s="78">
        <v>23</v>
      </c>
      <c r="C39" s="78">
        <v>4</v>
      </c>
      <c r="D39" s="84">
        <f t="shared" si="2"/>
        <v>27</v>
      </c>
    </row>
    <row r="40" spans="1:4" ht="15">
      <c r="A40" s="66" t="s">
        <v>131</v>
      </c>
      <c r="B40" s="78" t="s">
        <v>37</v>
      </c>
      <c r="C40" s="78">
        <v>1</v>
      </c>
      <c r="D40" s="84">
        <f t="shared" si="2"/>
        <v>1</v>
      </c>
    </row>
    <row r="41" spans="1:4" ht="15">
      <c r="A41" s="66" t="s">
        <v>120</v>
      </c>
      <c r="B41" s="78">
        <v>1</v>
      </c>
      <c r="C41" s="78">
        <v>5</v>
      </c>
      <c r="D41" s="84">
        <f t="shared" si="2"/>
        <v>6</v>
      </c>
    </row>
    <row r="42" spans="1:4" ht="15">
      <c r="A42" s="66" t="s">
        <v>132</v>
      </c>
      <c r="B42" s="78">
        <v>5</v>
      </c>
      <c r="C42" s="78" t="s">
        <v>20</v>
      </c>
      <c r="D42" s="84">
        <f t="shared" si="2"/>
        <v>5</v>
      </c>
    </row>
    <row r="43" spans="1:4" ht="15">
      <c r="A43" s="66" t="s">
        <v>112</v>
      </c>
      <c r="B43" s="78" t="s">
        <v>20</v>
      </c>
      <c r="C43" s="78">
        <v>17</v>
      </c>
      <c r="D43" s="84">
        <f t="shared" si="2"/>
        <v>17</v>
      </c>
    </row>
    <row r="44" spans="1:4" ht="15">
      <c r="A44" s="66" t="s">
        <v>109</v>
      </c>
      <c r="B44" s="78" t="s">
        <v>20</v>
      </c>
      <c r="C44" s="78">
        <v>2</v>
      </c>
      <c r="D44" s="84">
        <f t="shared" si="2"/>
        <v>2</v>
      </c>
    </row>
    <row r="45" spans="1:4" ht="15">
      <c r="A45" s="66" t="s">
        <v>119</v>
      </c>
      <c r="B45" s="78" t="s">
        <v>20</v>
      </c>
      <c r="C45" s="78">
        <v>5</v>
      </c>
      <c r="D45" s="84">
        <f t="shared" si="2"/>
        <v>5</v>
      </c>
    </row>
    <row r="46" spans="1:4" ht="15">
      <c r="A46" s="66" t="s">
        <v>157</v>
      </c>
      <c r="B46" s="78" t="s">
        <v>37</v>
      </c>
      <c r="C46" s="78">
        <v>1</v>
      </c>
      <c r="D46" s="84">
        <f t="shared" si="2"/>
        <v>1</v>
      </c>
    </row>
    <row r="47" spans="1:4" ht="15">
      <c r="A47" s="66" t="s">
        <v>133</v>
      </c>
      <c r="B47" s="78" t="s">
        <v>20</v>
      </c>
      <c r="C47" s="78">
        <v>1</v>
      </c>
      <c r="D47" s="84">
        <f t="shared" si="2"/>
        <v>1</v>
      </c>
    </row>
    <row r="48" spans="1:4" ht="15">
      <c r="A48" s="66" t="s">
        <v>185</v>
      </c>
      <c r="B48" s="78" t="s">
        <v>20</v>
      </c>
      <c r="C48" s="78">
        <v>1</v>
      </c>
      <c r="D48" s="84">
        <f t="shared" si="2"/>
        <v>1</v>
      </c>
    </row>
    <row r="49" spans="1:4" ht="15">
      <c r="A49" s="66" t="s">
        <v>115</v>
      </c>
      <c r="B49" s="78" t="s">
        <v>20</v>
      </c>
      <c r="C49" s="78" t="s">
        <v>37</v>
      </c>
      <c r="D49" s="84">
        <f>SUM(B49:C49)</f>
        <v>0</v>
      </c>
    </row>
    <row r="50" spans="1:4" ht="15">
      <c r="A50" s="69" t="s">
        <v>111</v>
      </c>
      <c r="B50" s="90" t="s">
        <v>37</v>
      </c>
      <c r="C50" s="90" t="s">
        <v>37</v>
      </c>
      <c r="D50" s="100">
        <f>SUM(B50:C50)</f>
        <v>0</v>
      </c>
    </row>
    <row r="51" spans="1:4" ht="14.25">
      <c r="A51" s="67"/>
      <c r="B51" s="79"/>
      <c r="C51" s="79"/>
      <c r="D51" s="101"/>
    </row>
    <row r="52" spans="1:4" ht="15">
      <c r="A52" s="91" t="s">
        <v>122</v>
      </c>
      <c r="B52" s="85">
        <f>SUM(B7+B22+B31+B37)</f>
        <v>180</v>
      </c>
      <c r="C52" s="85">
        <v>87</v>
      </c>
      <c r="D52" s="85">
        <f>SUM(B52:C52)</f>
        <v>267</v>
      </c>
    </row>
    <row r="53" spans="1:4" ht="15">
      <c r="A53" s="92" t="s">
        <v>7</v>
      </c>
      <c r="B53" s="94">
        <f>SUM(B52*100/D52)</f>
        <v>67.41573033707866</v>
      </c>
      <c r="C53" s="94">
        <f>SUM(C52*100/D52)</f>
        <v>32.58426966292135</v>
      </c>
      <c r="D53" s="95">
        <f>SUM(B53:C53)</f>
        <v>100</v>
      </c>
    </row>
    <row r="54" spans="1:4" ht="14.25">
      <c r="A54" s="66" t="s">
        <v>14</v>
      </c>
      <c r="B54" s="66"/>
      <c r="C54" s="66"/>
      <c r="D54" s="66"/>
    </row>
    <row r="55" spans="1:4" ht="14.25">
      <c r="A55" s="2"/>
      <c r="B55" s="2"/>
      <c r="C55" s="2"/>
      <c r="D55" s="2"/>
    </row>
    <row r="56" spans="1:4" ht="14.25">
      <c r="A56" s="2"/>
      <c r="B56" s="2"/>
      <c r="C56" s="2"/>
      <c r="D56" s="2"/>
    </row>
    <row r="57" spans="1:4" ht="14.25">
      <c r="A57" s="2"/>
      <c r="B57" s="2"/>
      <c r="C57" s="2"/>
      <c r="D57" s="2"/>
    </row>
    <row r="58" spans="1:4" ht="14.25">
      <c r="A58" s="2"/>
      <c r="B58" s="2"/>
      <c r="C58" s="2"/>
      <c r="D58" s="2"/>
    </row>
    <row r="59" spans="1:4" ht="14.25">
      <c r="A59" s="2"/>
      <c r="B59" s="2"/>
      <c r="C59" s="2"/>
      <c r="D59" s="2"/>
    </row>
    <row r="60" spans="1:4" ht="14.25">
      <c r="A60" s="2"/>
      <c r="B60" s="2"/>
      <c r="C60" s="2"/>
      <c r="D60" s="2"/>
    </row>
    <row r="61" spans="1:4" ht="14.25">
      <c r="A61" s="2"/>
      <c r="B61" s="2"/>
      <c r="C61" s="2"/>
      <c r="D61" s="2"/>
    </row>
    <row r="62" spans="1:4" ht="14.25">
      <c r="A62" s="2"/>
      <c r="B62" s="2"/>
      <c r="C62" s="2"/>
      <c r="D62" s="2"/>
    </row>
    <row r="63" spans="1:4" ht="14.25">
      <c r="A63" s="2"/>
      <c r="B63" s="2"/>
      <c r="C63" s="2"/>
      <c r="D63" s="2"/>
    </row>
    <row r="64" spans="1:4" ht="14.25">
      <c r="A64" s="2"/>
      <c r="B64" s="2"/>
      <c r="C64" s="2"/>
      <c r="D64" s="2"/>
    </row>
    <row r="65" spans="1:4" ht="14.25">
      <c r="A65" s="2"/>
      <c r="B65" s="2"/>
      <c r="C65" s="2"/>
      <c r="D65" s="2"/>
    </row>
    <row r="66" spans="1:4" ht="14.25">
      <c r="A66" s="2"/>
      <c r="B66" s="2"/>
      <c r="C66" s="2"/>
      <c r="D66" s="2"/>
    </row>
    <row r="67" spans="1:4" ht="14.25">
      <c r="A67" s="2"/>
      <c r="B67" s="2"/>
      <c r="C67" s="2"/>
      <c r="D67" s="2"/>
    </row>
    <row r="68" spans="1:4" ht="14.25">
      <c r="A68" s="2"/>
      <c r="B68" s="2"/>
      <c r="C68" s="2"/>
      <c r="D68" s="2"/>
    </row>
    <row r="69" spans="1:4" ht="14.25">
      <c r="A69" s="2"/>
      <c r="B69" s="2"/>
      <c r="C69" s="2"/>
      <c r="D69" s="2"/>
    </row>
    <row r="70" spans="1:4" ht="14.25">
      <c r="A70" s="2"/>
      <c r="B70" s="2"/>
      <c r="C70" s="2"/>
      <c r="D70" s="2"/>
    </row>
    <row r="71" spans="1:4" ht="14.25">
      <c r="A71" s="2"/>
      <c r="B71" s="2"/>
      <c r="C71" s="2"/>
      <c r="D71" s="2"/>
    </row>
    <row r="72" spans="1:4" ht="14.25">
      <c r="A72" s="2"/>
      <c r="B72" s="2"/>
      <c r="C72" s="2"/>
      <c r="D72" s="2"/>
    </row>
    <row r="73" spans="1:4" ht="14.25">
      <c r="A73" s="2"/>
      <c r="B73" s="2"/>
      <c r="C73" s="2"/>
      <c r="D73" s="2"/>
    </row>
    <row r="74" spans="1:4" ht="14.25">
      <c r="A74" s="2"/>
      <c r="B74" s="2"/>
      <c r="C74" s="2"/>
      <c r="D74" s="2"/>
    </row>
    <row r="75" spans="1:4" ht="14.25">
      <c r="A75" s="2"/>
      <c r="B75" s="2"/>
      <c r="C75" s="2"/>
      <c r="D75" s="2"/>
    </row>
    <row r="76" spans="1:4" ht="14.25">
      <c r="A76" s="2"/>
      <c r="B76" s="2"/>
      <c r="C76" s="2"/>
      <c r="D76" s="2"/>
    </row>
    <row r="77" spans="1:4" ht="14.25">
      <c r="A77" s="2"/>
      <c r="B77" s="2"/>
      <c r="C77" s="2"/>
      <c r="D77" s="2"/>
    </row>
    <row r="78" spans="1:4" ht="14.25">
      <c r="A78" s="2"/>
      <c r="B78" s="2"/>
      <c r="C78" s="2"/>
      <c r="D78" s="2"/>
    </row>
    <row r="79" spans="1:4" ht="14.25">
      <c r="A79" s="2"/>
      <c r="B79" s="2"/>
      <c r="C79" s="2"/>
      <c r="D79" s="2"/>
    </row>
    <row r="80" spans="1:4" ht="14.25">
      <c r="A80" s="2"/>
      <c r="B80" s="2"/>
      <c r="C80" s="2"/>
      <c r="D80" s="2"/>
    </row>
    <row r="81" spans="1:4" ht="14.25">
      <c r="A81" s="2"/>
      <c r="B81" s="2"/>
      <c r="C81" s="2"/>
      <c r="D81" s="2"/>
    </row>
    <row r="82" spans="1:4" ht="14.25">
      <c r="A82" s="2"/>
      <c r="B82" s="2"/>
      <c r="C82" s="2"/>
      <c r="D82" s="2"/>
    </row>
    <row r="83" spans="1:4" ht="14.25">
      <c r="A83" s="2"/>
      <c r="B83" s="2"/>
      <c r="C83" s="2"/>
      <c r="D83" s="2"/>
    </row>
    <row r="84" spans="1:4" ht="14.25">
      <c r="A84" s="2"/>
      <c r="B84" s="2"/>
      <c r="C84" s="2"/>
      <c r="D84" s="2"/>
    </row>
    <row r="85" spans="1:4" ht="14.25">
      <c r="A85" s="2"/>
      <c r="B85" s="2"/>
      <c r="C85" s="2"/>
      <c r="D85" s="2"/>
    </row>
    <row r="86" spans="1:4" ht="14.25">
      <c r="A86" s="2"/>
      <c r="B86" s="2"/>
      <c r="C86" s="2"/>
      <c r="D86" s="2"/>
    </row>
    <row r="87" spans="1:4" ht="14.25">
      <c r="A87" s="2"/>
      <c r="B87" s="2"/>
      <c r="C87" s="2"/>
      <c r="D87" s="2"/>
    </row>
    <row r="88" spans="1:4" ht="14.25">
      <c r="A88" s="2"/>
      <c r="B88" s="2"/>
      <c r="C88" s="2"/>
      <c r="D88" s="2"/>
    </row>
    <row r="89" spans="1:4" ht="14.25">
      <c r="A89" s="2"/>
      <c r="B89" s="2"/>
      <c r="C89" s="2"/>
      <c r="D89" s="2"/>
    </row>
    <row r="90" spans="1:4" ht="14.25">
      <c r="A90" s="2"/>
      <c r="B90" s="2"/>
      <c r="C90" s="2"/>
      <c r="D90" s="2"/>
    </row>
    <row r="91" spans="1:4" ht="14.25">
      <c r="A91" s="2"/>
      <c r="B91" s="2"/>
      <c r="C91" s="2"/>
      <c r="D91" s="2"/>
    </row>
    <row r="92" spans="1:4" ht="14.25">
      <c r="A92" s="2"/>
      <c r="B92" s="2"/>
      <c r="C92" s="2"/>
      <c r="D92" s="2"/>
    </row>
    <row r="93" spans="1:4" ht="14.25">
      <c r="A93" s="2"/>
      <c r="B93" s="2"/>
      <c r="C93" s="2"/>
      <c r="D93" s="2"/>
    </row>
    <row r="94" spans="1:4" ht="14.25">
      <c r="A94" s="2"/>
      <c r="B94" s="2"/>
      <c r="C94" s="2"/>
      <c r="D94" s="2"/>
    </row>
    <row r="95" spans="1:4" ht="14.25">
      <c r="A95" s="2"/>
      <c r="B95" s="2"/>
      <c r="C95" s="2"/>
      <c r="D95" s="2"/>
    </row>
    <row r="96" spans="1:4" ht="14.25">
      <c r="A96" s="2"/>
      <c r="B96" s="2"/>
      <c r="C96" s="2"/>
      <c r="D96" s="2"/>
    </row>
    <row r="97" spans="1:4" ht="14.25">
      <c r="A97" s="2"/>
      <c r="B97" s="2"/>
      <c r="C97" s="2"/>
      <c r="D97" s="2"/>
    </row>
    <row r="98" spans="1:4" ht="14.25">
      <c r="A98" s="2"/>
      <c r="B98" s="2"/>
      <c r="C98" s="2"/>
      <c r="D98" s="2"/>
    </row>
    <row r="99" spans="1:4" ht="14.25">
      <c r="A99" s="2"/>
      <c r="B99" s="2"/>
      <c r="C99" s="2"/>
      <c r="D99" s="2"/>
    </row>
    <row r="100" spans="1:4" ht="14.25">
      <c r="A100" s="2"/>
      <c r="B100" s="2"/>
      <c r="C100" s="2"/>
      <c r="D100" s="2"/>
    </row>
    <row r="101" spans="1:4" ht="14.25">
      <c r="A101" s="2"/>
      <c r="B101" s="2"/>
      <c r="C101" s="2"/>
      <c r="D101" s="2"/>
    </row>
    <row r="102" spans="1:4" ht="14.25">
      <c r="A102" s="2"/>
      <c r="B102" s="2"/>
      <c r="C102" s="2"/>
      <c r="D102" s="2"/>
    </row>
    <row r="103" spans="1:4" ht="14.25">
      <c r="A103" s="2"/>
      <c r="B103" s="2"/>
      <c r="C103" s="2"/>
      <c r="D103" s="2"/>
    </row>
    <row r="104" spans="1:4" ht="14.25">
      <c r="A104" s="2"/>
      <c r="B104" s="2"/>
      <c r="C104" s="2"/>
      <c r="D104" s="2"/>
    </row>
    <row r="105" spans="1:4" ht="14.25">
      <c r="A105" s="2"/>
      <c r="B105" s="2"/>
      <c r="C105" s="2"/>
      <c r="D105" s="2"/>
    </row>
    <row r="106" spans="1:4" ht="14.25">
      <c r="A106" s="2"/>
      <c r="B106" s="2"/>
      <c r="C106" s="2"/>
      <c r="D106" s="2"/>
    </row>
    <row r="107" spans="1:4" ht="14.25">
      <c r="A107" s="2"/>
      <c r="B107" s="2"/>
      <c r="C107" s="2"/>
      <c r="D107" s="2"/>
    </row>
    <row r="108" spans="1:4" ht="14.25">
      <c r="A108" s="2"/>
      <c r="B108" s="2"/>
      <c r="C108" s="2"/>
      <c r="D108" s="2"/>
    </row>
    <row r="109" spans="1:4" ht="14.25">
      <c r="A109" s="2"/>
      <c r="B109" s="2"/>
      <c r="C109" s="2"/>
      <c r="D109" s="2"/>
    </row>
    <row r="110" spans="1:4" ht="14.25">
      <c r="A110" s="2"/>
      <c r="B110" s="2"/>
      <c r="C110" s="2"/>
      <c r="D110" s="2"/>
    </row>
    <row r="111" spans="1:4" ht="14.25">
      <c r="A111" s="2"/>
      <c r="B111" s="2"/>
      <c r="C111" s="2"/>
      <c r="D111" s="2"/>
    </row>
    <row r="112" spans="1:4" ht="14.25">
      <c r="A112" s="2"/>
      <c r="B112" s="2"/>
      <c r="C112" s="2"/>
      <c r="D112" s="2"/>
    </row>
    <row r="113" spans="1:4" ht="14.25">
      <c r="A113" s="2"/>
      <c r="B113" s="2"/>
      <c r="C113" s="2"/>
      <c r="D113" s="2"/>
    </row>
    <row r="114" spans="1:4" ht="14.25">
      <c r="A114" s="2"/>
      <c r="B114" s="2"/>
      <c r="C114" s="2"/>
      <c r="D114" s="2"/>
    </row>
    <row r="115" spans="1:4" ht="14.25">
      <c r="A115" s="2"/>
      <c r="B115" s="2"/>
      <c r="C115" s="2"/>
      <c r="D115" s="2"/>
    </row>
    <row r="116" spans="1:4" ht="14.25">
      <c r="A116" s="2"/>
      <c r="B116" s="2"/>
      <c r="C116" s="2"/>
      <c r="D116" s="2"/>
    </row>
    <row r="117" spans="1:4" ht="14.25">
      <c r="A117" s="2"/>
      <c r="B117" s="2"/>
      <c r="C117" s="2"/>
      <c r="D117" s="2"/>
    </row>
    <row r="118" spans="1:4" ht="14.25">
      <c r="A118" s="2"/>
      <c r="B118" s="2"/>
      <c r="C118" s="2"/>
      <c r="D118" s="2"/>
    </row>
    <row r="119" spans="1:4" ht="14.25">
      <c r="A119" s="2"/>
      <c r="B119" s="2"/>
      <c r="C119" s="2"/>
      <c r="D119" s="2"/>
    </row>
    <row r="120" spans="1:4" ht="14.25">
      <c r="A120" s="2"/>
      <c r="B120" s="2"/>
      <c r="C120" s="2"/>
      <c r="D120" s="2"/>
    </row>
    <row r="121" spans="1:4" ht="14.25">
      <c r="A121" s="2"/>
      <c r="B121" s="2"/>
      <c r="C121" s="2"/>
      <c r="D121" s="2"/>
    </row>
    <row r="122" spans="1:4" ht="14.25">
      <c r="A122" s="2"/>
      <c r="B122" s="2"/>
      <c r="C122" s="2"/>
      <c r="D122" s="2"/>
    </row>
    <row r="123" spans="1:4" ht="14.25">
      <c r="A123" s="2"/>
      <c r="B123" s="2"/>
      <c r="C123" s="2"/>
      <c r="D123" s="2"/>
    </row>
    <row r="124" spans="1:4" ht="14.25">
      <c r="A124" s="2"/>
      <c r="B124" s="2"/>
      <c r="C124" s="2"/>
      <c r="D124" s="2"/>
    </row>
    <row r="125" spans="1:4" ht="14.25">
      <c r="A125" s="2"/>
      <c r="B125" s="2"/>
      <c r="C125" s="2"/>
      <c r="D125" s="2"/>
    </row>
    <row r="126" spans="1:4" ht="14.25">
      <c r="A126" s="2"/>
      <c r="B126" s="2"/>
      <c r="C126" s="2"/>
      <c r="D126" s="2"/>
    </row>
    <row r="127" spans="1:4" ht="14.25">
      <c r="A127" s="2"/>
      <c r="B127" s="2"/>
      <c r="C127" s="2"/>
      <c r="D127" s="2"/>
    </row>
    <row r="128" spans="1:4" ht="14.25">
      <c r="A128" s="2"/>
      <c r="B128" s="2"/>
      <c r="C128" s="2"/>
      <c r="D128" s="2"/>
    </row>
    <row r="129" spans="1:4" ht="14.25">
      <c r="A129" s="2"/>
      <c r="B129" s="2"/>
      <c r="C129" s="2"/>
      <c r="D129" s="2"/>
    </row>
    <row r="130" spans="1:4" ht="14.25">
      <c r="A130" s="2"/>
      <c r="B130" s="2"/>
      <c r="C130" s="2"/>
      <c r="D130" s="2"/>
    </row>
    <row r="131" spans="1:4" ht="14.25">
      <c r="A131" s="2"/>
      <c r="B131" s="2"/>
      <c r="C131" s="2"/>
      <c r="D131" s="2"/>
    </row>
    <row r="132" spans="1:4" ht="14.25">
      <c r="A132" s="2"/>
      <c r="B132" s="2"/>
      <c r="C132" s="2"/>
      <c r="D132" s="2"/>
    </row>
    <row r="133" spans="1:4" ht="14.25">
      <c r="A133" s="2"/>
      <c r="B133" s="2"/>
      <c r="C133" s="2"/>
      <c r="D133" s="2"/>
    </row>
    <row r="134" spans="1:4" ht="14.25">
      <c r="A134" s="2"/>
      <c r="B134" s="2"/>
      <c r="C134" s="2"/>
      <c r="D134" s="2"/>
    </row>
    <row r="135" spans="1:4" ht="14.25">
      <c r="A135" s="2"/>
      <c r="B135" s="2"/>
      <c r="C135" s="2"/>
      <c r="D135" s="2"/>
    </row>
    <row r="182" spans="2:4" ht="14.25">
      <c r="B182" s="48"/>
      <c r="C182" s="29"/>
      <c r="D182" s="29"/>
    </row>
    <row r="183" spans="2:4" ht="14.25">
      <c r="B183" s="48"/>
      <c r="C183" s="29"/>
      <c r="D183" s="29"/>
    </row>
    <row r="184" spans="2:4" ht="14.25">
      <c r="B184" s="48"/>
      <c r="C184" s="29"/>
      <c r="D184" s="29"/>
    </row>
    <row r="185" spans="2:4" ht="14.25">
      <c r="B185" s="48"/>
      <c r="C185" s="29"/>
      <c r="D185" s="29"/>
    </row>
    <row r="186" spans="2:4" ht="14.25">
      <c r="B186" s="48"/>
      <c r="C186" s="29"/>
      <c r="D186" s="29"/>
    </row>
    <row r="187" spans="2:4" ht="14.25">
      <c r="B187" s="48"/>
      <c r="C187" s="29"/>
      <c r="D187" s="29"/>
    </row>
    <row r="188" spans="2:4" ht="14.25">
      <c r="B188" s="48"/>
      <c r="C188" s="29"/>
      <c r="D188" s="29"/>
    </row>
    <row r="213" spans="1:4" ht="14.25">
      <c r="A213" s="47"/>
      <c r="B213" s="47"/>
      <c r="C213" s="47"/>
      <c r="D213" s="47"/>
    </row>
    <row r="214" spans="1:4" ht="14.25">
      <c r="A214" s="47"/>
      <c r="B214" s="47"/>
      <c r="C214" s="47"/>
      <c r="D214" s="47"/>
    </row>
    <row r="215" spans="1:4" ht="14.25">
      <c r="A215" s="47"/>
      <c r="B215" s="47"/>
      <c r="C215" s="47"/>
      <c r="D215" s="47"/>
    </row>
    <row r="216" spans="1:4" ht="14.25">
      <c r="A216" s="47"/>
      <c r="B216" s="47"/>
      <c r="C216" s="47"/>
      <c r="D216" s="47"/>
    </row>
    <row r="217" spans="1:4" ht="14.25">
      <c r="A217" s="47"/>
      <c r="B217" s="47"/>
      <c r="C217" s="47"/>
      <c r="D217" s="47"/>
    </row>
    <row r="218" spans="1:4" ht="14.25">
      <c r="A218" s="47"/>
      <c r="B218" s="47"/>
      <c r="C218" s="47"/>
      <c r="D218" s="47"/>
    </row>
    <row r="219" spans="1:4" ht="14.25">
      <c r="A219" s="47"/>
      <c r="B219" s="47"/>
      <c r="C219" s="47"/>
      <c r="D219" s="47"/>
    </row>
    <row r="220" spans="1:4" ht="14.25">
      <c r="A220" s="47"/>
      <c r="B220" s="47"/>
      <c r="C220" s="47"/>
      <c r="D220" s="47"/>
    </row>
    <row r="221" spans="1:4" ht="14.25">
      <c r="A221" s="47"/>
      <c r="B221" s="47"/>
      <c r="C221" s="47"/>
      <c r="D221" s="47"/>
    </row>
    <row r="222" spans="1:4" ht="14.25">
      <c r="A222" s="47"/>
      <c r="B222" s="47"/>
      <c r="C222" s="47"/>
      <c r="D222" s="47"/>
    </row>
    <row r="223" spans="1:4" ht="14.25">
      <c r="A223" s="47"/>
      <c r="B223" s="47"/>
      <c r="C223" s="47"/>
      <c r="D223" s="47"/>
    </row>
    <row r="224" spans="1:4" ht="14.25">
      <c r="A224" s="47"/>
      <c r="B224" s="47"/>
      <c r="C224" s="47"/>
      <c r="D224" s="47"/>
    </row>
    <row r="225" spans="1:4" ht="14.25">
      <c r="A225" s="47"/>
      <c r="B225" s="47"/>
      <c r="C225" s="47"/>
      <c r="D225" s="47"/>
    </row>
    <row r="226" spans="1:4" ht="14.25">
      <c r="A226" s="47"/>
      <c r="B226" s="47"/>
      <c r="C226" s="47"/>
      <c r="D226" s="47"/>
    </row>
    <row r="227" spans="1:4" ht="14.25">
      <c r="A227" s="47"/>
      <c r="B227" s="47"/>
      <c r="C227" s="47"/>
      <c r="D227" s="47"/>
    </row>
    <row r="228" spans="1:4" ht="14.25">
      <c r="A228" s="47"/>
      <c r="B228" s="47"/>
      <c r="C228" s="47"/>
      <c r="D228" s="47"/>
    </row>
    <row r="229" spans="1:4" ht="14.25">
      <c r="A229" s="47"/>
      <c r="B229" s="47"/>
      <c r="C229" s="47"/>
      <c r="D229" s="47"/>
    </row>
    <row r="230" spans="1:4" ht="14.25">
      <c r="A230" s="47"/>
      <c r="B230" s="47"/>
      <c r="C230" s="47"/>
      <c r="D230" s="47"/>
    </row>
    <row r="231" spans="1:4" ht="14.25">
      <c r="A231" s="47"/>
      <c r="B231" s="47"/>
      <c r="C231" s="47"/>
      <c r="D231" s="47"/>
    </row>
    <row r="232" spans="1:4" ht="14.25">
      <c r="A232" s="47"/>
      <c r="B232" s="47"/>
      <c r="C232" s="47"/>
      <c r="D232" s="47"/>
    </row>
    <row r="233" spans="1:4" ht="14.25">
      <c r="A233" s="47"/>
      <c r="B233" s="47"/>
      <c r="C233" s="47"/>
      <c r="D233" s="47"/>
    </row>
    <row r="234" spans="1:4" ht="14.25">
      <c r="A234" s="47"/>
      <c r="B234" s="47"/>
      <c r="C234" s="47"/>
      <c r="D234" s="47"/>
    </row>
    <row r="235" spans="1:4" ht="14.25">
      <c r="A235" s="47"/>
      <c r="B235" s="47"/>
      <c r="C235" s="47"/>
      <c r="D235" s="47"/>
    </row>
    <row r="236" spans="1:4" ht="14.25">
      <c r="A236" s="47"/>
      <c r="B236" s="47"/>
      <c r="C236" s="47"/>
      <c r="D236" s="47"/>
    </row>
    <row r="237" spans="1:4" ht="14.25">
      <c r="A237" s="47"/>
      <c r="B237" s="47"/>
      <c r="C237" s="47"/>
      <c r="D237" s="47"/>
    </row>
    <row r="238" spans="1:4" ht="14.25">
      <c r="A238" s="47"/>
      <c r="B238" s="47"/>
      <c r="C238" s="47"/>
      <c r="D238" s="47"/>
    </row>
    <row r="239" spans="1:4" ht="14.25">
      <c r="A239" s="47"/>
      <c r="B239" s="47"/>
      <c r="C239" s="47"/>
      <c r="D239" s="47"/>
    </row>
    <row r="240" spans="1:4" ht="14.25">
      <c r="A240" s="47"/>
      <c r="B240" s="47"/>
      <c r="C240" s="47"/>
      <c r="D240" s="47"/>
    </row>
    <row r="241" spans="1:4" ht="14.25">
      <c r="A241" s="47"/>
      <c r="B241" s="47"/>
      <c r="C241" s="47"/>
      <c r="D241" s="47"/>
    </row>
    <row r="242" spans="1:4" ht="14.25">
      <c r="A242" s="47"/>
      <c r="B242" s="47"/>
      <c r="C242" s="47"/>
      <c r="D242" s="47"/>
    </row>
    <row r="243" spans="1:4" ht="14.25">
      <c r="A243" s="47"/>
      <c r="B243" s="47"/>
      <c r="C243" s="47"/>
      <c r="D243" s="47"/>
    </row>
    <row r="244" spans="1:4" ht="14.25">
      <c r="A244" s="47"/>
      <c r="B244" s="47"/>
      <c r="C244" s="47"/>
      <c r="D244" s="47"/>
    </row>
    <row r="245" spans="1:4" ht="14.25">
      <c r="A245" s="47"/>
      <c r="B245" s="47"/>
      <c r="C245" s="47"/>
      <c r="D245" s="47"/>
    </row>
    <row r="246" spans="1:4" ht="14.25">
      <c r="A246" s="47"/>
      <c r="B246" s="47"/>
      <c r="C246" s="47"/>
      <c r="D246" s="47"/>
    </row>
    <row r="247" spans="1:4" ht="14.25">
      <c r="A247" s="47"/>
      <c r="B247" s="47"/>
      <c r="C247" s="47"/>
      <c r="D247" s="47"/>
    </row>
    <row r="248" spans="1:4" ht="14.25">
      <c r="A248" s="47"/>
      <c r="B248" s="47"/>
      <c r="C248" s="47"/>
      <c r="D248" s="47"/>
    </row>
    <row r="249" spans="1:4" ht="14.25">
      <c r="A249" s="47"/>
      <c r="B249" s="47"/>
      <c r="C249" s="47"/>
      <c r="D249" s="47"/>
    </row>
    <row r="250" spans="1:4" ht="14.25">
      <c r="A250" s="47"/>
      <c r="B250" s="47"/>
      <c r="C250" s="47"/>
      <c r="D250" s="47"/>
    </row>
    <row r="251" spans="1:4" ht="14.25">
      <c r="A251" s="47"/>
      <c r="B251" s="47"/>
      <c r="C251" s="47"/>
      <c r="D251" s="47"/>
    </row>
    <row r="252" spans="1:4" ht="14.25">
      <c r="A252" s="47"/>
      <c r="B252" s="47"/>
      <c r="C252" s="47"/>
      <c r="D252" s="47"/>
    </row>
    <row r="253" spans="1:4" ht="14.25">
      <c r="A253" s="47"/>
      <c r="B253" s="47"/>
      <c r="C253" s="47"/>
      <c r="D253" s="47"/>
    </row>
    <row r="254" spans="1:4" ht="14.25">
      <c r="A254" s="47"/>
      <c r="B254" s="47"/>
      <c r="C254" s="47"/>
      <c r="D254" s="47"/>
    </row>
    <row r="255" spans="1:4" ht="14.25">
      <c r="A255" s="47"/>
      <c r="B255" s="47"/>
      <c r="C255" s="47"/>
      <c r="D255" s="47"/>
    </row>
    <row r="256" spans="1:4" ht="14.25">
      <c r="A256" s="47"/>
      <c r="B256" s="47"/>
      <c r="C256" s="47"/>
      <c r="D256" s="47"/>
    </row>
    <row r="257" spans="1:4" ht="14.25">
      <c r="A257" s="47"/>
      <c r="B257" s="47"/>
      <c r="C257" s="47"/>
      <c r="D257" s="47"/>
    </row>
    <row r="258" spans="1:4" ht="14.25">
      <c r="A258" s="47"/>
      <c r="B258" s="47"/>
      <c r="C258" s="47"/>
      <c r="D258" s="47"/>
    </row>
    <row r="259" spans="1:4" ht="14.25">
      <c r="A259" s="47"/>
      <c r="B259" s="47"/>
      <c r="C259" s="47"/>
      <c r="D259" s="47"/>
    </row>
    <row r="260" spans="1:4" ht="14.25">
      <c r="A260" s="47"/>
      <c r="B260" s="47"/>
      <c r="C260" s="47"/>
      <c r="D260" s="47"/>
    </row>
    <row r="261" spans="1:4" ht="14.25">
      <c r="A261" s="47"/>
      <c r="B261" s="47"/>
      <c r="C261" s="47"/>
      <c r="D261" s="47"/>
    </row>
    <row r="262" spans="1:4" ht="14.25">
      <c r="A262" s="47"/>
      <c r="B262" s="47"/>
      <c r="C262" s="47"/>
      <c r="D262" s="47"/>
    </row>
  </sheetData>
  <sheetProtection selectLockedCells="1"/>
  <printOptions horizontalCentered="1"/>
  <pageMargins left="0.7874015748031497" right="0.7874015748031497" top="0.984251968503937" bottom="0.5905511811023623" header="0.5118110236220472" footer="0.5118110236220472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2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4.57421875" style="3" customWidth="1"/>
    <col min="2" max="2" width="20.8515625" style="3" customWidth="1"/>
    <col min="3" max="3" width="19.7109375" style="3" customWidth="1"/>
    <col min="4" max="4" width="17.8515625" style="3" customWidth="1"/>
    <col min="5" max="29" width="9.140625" style="2" customWidth="1"/>
    <col min="30" max="16384" width="9.140625" style="1" customWidth="1"/>
  </cols>
  <sheetData>
    <row r="1" spans="1:4" ht="15">
      <c r="A1" s="65" t="s">
        <v>0</v>
      </c>
      <c r="B1" s="65"/>
      <c r="C1" s="65"/>
      <c r="D1" s="65"/>
    </row>
    <row r="2" spans="1:4" ht="15">
      <c r="A2" s="65"/>
      <c r="B2" s="65"/>
      <c r="C2" s="65"/>
      <c r="D2" s="65"/>
    </row>
    <row r="3" spans="1:4" ht="15">
      <c r="A3" s="65" t="s">
        <v>206</v>
      </c>
      <c r="B3" s="66"/>
      <c r="C3" s="66"/>
      <c r="D3" s="89"/>
    </row>
    <row r="4" spans="1:4" ht="14.25">
      <c r="A4" s="69"/>
      <c r="B4" s="69"/>
      <c r="C4" s="69"/>
      <c r="D4" s="69"/>
    </row>
    <row r="5" spans="1:4" ht="15">
      <c r="A5" s="75" t="s">
        <v>134</v>
      </c>
      <c r="B5" s="177" t="s">
        <v>135</v>
      </c>
      <c r="C5" s="177"/>
      <c r="D5" s="177"/>
    </row>
    <row r="6" spans="1:4" ht="15">
      <c r="A6" s="70" t="s">
        <v>136</v>
      </c>
      <c r="B6" s="74"/>
      <c r="C6" s="75"/>
      <c r="D6" s="66"/>
    </row>
    <row r="7" spans="1:4" ht="15">
      <c r="A7" s="71"/>
      <c r="B7" s="76" t="s">
        <v>8</v>
      </c>
      <c r="C7" s="76" t="s">
        <v>77</v>
      </c>
      <c r="D7" s="77" t="s">
        <v>6</v>
      </c>
    </row>
    <row r="8" spans="1:4" ht="14.25">
      <c r="A8" s="66"/>
      <c r="B8" s="66"/>
      <c r="C8" s="66"/>
      <c r="D8" s="66"/>
    </row>
    <row r="9" spans="1:4" ht="15">
      <c r="A9" s="65" t="s">
        <v>9</v>
      </c>
      <c r="B9" s="84">
        <v>5</v>
      </c>
      <c r="C9" s="84" t="s">
        <v>37</v>
      </c>
      <c r="D9" s="84">
        <v>5</v>
      </c>
    </row>
    <row r="10" spans="1:4" ht="15">
      <c r="A10" s="66" t="s">
        <v>85</v>
      </c>
      <c r="B10" s="78">
        <v>2</v>
      </c>
      <c r="C10" s="78" t="s">
        <v>37</v>
      </c>
      <c r="D10" s="84">
        <f>SUM(B10:C10)</f>
        <v>2</v>
      </c>
    </row>
    <row r="11" spans="1:4" ht="15">
      <c r="A11" s="66" t="s">
        <v>89</v>
      </c>
      <c r="B11" s="78">
        <v>3</v>
      </c>
      <c r="C11" s="78" t="s">
        <v>37</v>
      </c>
      <c r="D11" s="84">
        <f>SUM(B11:C11)</f>
        <v>3</v>
      </c>
    </row>
    <row r="12" spans="1:4" ht="15">
      <c r="A12" s="66" t="s">
        <v>84</v>
      </c>
      <c r="B12" s="78" t="s">
        <v>37</v>
      </c>
      <c r="C12" s="78" t="s">
        <v>20</v>
      </c>
      <c r="D12" s="84">
        <f>SUM(B12:C12)</f>
        <v>0</v>
      </c>
    </row>
    <row r="13" spans="1:4" ht="15">
      <c r="A13" s="66" t="s">
        <v>91</v>
      </c>
      <c r="B13" s="78" t="s">
        <v>37</v>
      </c>
      <c r="C13" s="78" t="s">
        <v>37</v>
      </c>
      <c r="D13" s="84">
        <f>SUM(B13:C13)</f>
        <v>0</v>
      </c>
    </row>
    <row r="14" spans="1:4" ht="15">
      <c r="A14" s="66" t="s">
        <v>78</v>
      </c>
      <c r="B14" s="78" t="s">
        <v>37</v>
      </c>
      <c r="C14" s="78" t="s">
        <v>37</v>
      </c>
      <c r="D14" s="84">
        <f>SUM(B14:C14)</f>
        <v>0</v>
      </c>
    </row>
    <row r="15" spans="1:4" ht="15">
      <c r="A15" s="66"/>
      <c r="B15" s="78"/>
      <c r="C15" s="78"/>
      <c r="D15" s="84"/>
    </row>
    <row r="16" spans="1:4" ht="15">
      <c r="A16" s="65" t="s">
        <v>10</v>
      </c>
      <c r="B16" s="84">
        <f>SUM(B17:B18)</f>
        <v>0</v>
      </c>
      <c r="C16" s="84">
        <v>0</v>
      </c>
      <c r="D16" s="84">
        <f>SUM(B16:C16)</f>
        <v>0</v>
      </c>
    </row>
    <row r="17" spans="1:4" ht="15">
      <c r="A17" s="66" t="s">
        <v>96</v>
      </c>
      <c r="B17" s="78" t="s">
        <v>37</v>
      </c>
      <c r="C17" s="78" t="s">
        <v>37</v>
      </c>
      <c r="D17" s="84" t="s">
        <v>37</v>
      </c>
    </row>
    <row r="18" spans="1:4" ht="15">
      <c r="A18" s="66" t="s">
        <v>137</v>
      </c>
      <c r="B18" s="78" t="s">
        <v>37</v>
      </c>
      <c r="C18" s="78" t="s">
        <v>37</v>
      </c>
      <c r="D18" s="84">
        <f>SUM(B18:C18)</f>
        <v>0</v>
      </c>
    </row>
    <row r="19" spans="1:4" ht="15">
      <c r="A19" s="66"/>
      <c r="B19" s="78"/>
      <c r="C19" s="78"/>
      <c r="D19" s="84"/>
    </row>
    <row r="20" spans="1:4" ht="15">
      <c r="A20" s="65" t="s">
        <v>11</v>
      </c>
      <c r="B20" s="84">
        <v>5</v>
      </c>
      <c r="C20" s="84">
        <v>3</v>
      </c>
      <c r="D20" s="84">
        <f aca="true" t="shared" si="0" ref="D20:D25">SUM(B20:C20)</f>
        <v>8</v>
      </c>
    </row>
    <row r="21" spans="1:4" ht="15">
      <c r="A21" s="66" t="s">
        <v>101</v>
      </c>
      <c r="B21" s="78">
        <v>1</v>
      </c>
      <c r="C21" s="78">
        <v>1</v>
      </c>
      <c r="D21" s="84">
        <f t="shared" si="0"/>
        <v>2</v>
      </c>
    </row>
    <row r="22" spans="1:4" ht="15">
      <c r="A22" s="66" t="s">
        <v>102</v>
      </c>
      <c r="B22" s="78">
        <v>2</v>
      </c>
      <c r="C22" s="78" t="s">
        <v>20</v>
      </c>
      <c r="D22" s="84">
        <f t="shared" si="0"/>
        <v>2</v>
      </c>
    </row>
    <row r="23" spans="1:4" ht="15">
      <c r="A23" s="66" t="s">
        <v>103</v>
      </c>
      <c r="B23" s="78">
        <v>2</v>
      </c>
      <c r="C23" s="78" t="s">
        <v>37</v>
      </c>
      <c r="D23" s="84">
        <f t="shared" si="0"/>
        <v>2</v>
      </c>
    </row>
    <row r="24" spans="1:4" ht="15">
      <c r="A24" s="66" t="s">
        <v>115</v>
      </c>
      <c r="B24" s="78" t="s">
        <v>37</v>
      </c>
      <c r="C24" s="78">
        <v>2</v>
      </c>
      <c r="D24" s="84">
        <f t="shared" si="0"/>
        <v>2</v>
      </c>
    </row>
    <row r="25" spans="1:4" ht="15.75" thickBot="1">
      <c r="A25" s="69" t="s">
        <v>120</v>
      </c>
      <c r="B25" s="90" t="s">
        <v>37</v>
      </c>
      <c r="C25" s="80" t="s">
        <v>37</v>
      </c>
      <c r="D25" s="88">
        <f t="shared" si="0"/>
        <v>0</v>
      </c>
    </row>
    <row r="26" spans="1:4" ht="14.25">
      <c r="A26" s="67"/>
      <c r="B26" s="67"/>
      <c r="C26" s="67"/>
      <c r="D26" s="96"/>
    </row>
    <row r="27" spans="1:4" ht="15">
      <c r="A27" s="91" t="s">
        <v>122</v>
      </c>
      <c r="B27" s="85">
        <f>SUM(B9+B16+B20)</f>
        <v>10</v>
      </c>
      <c r="C27" s="85">
        <v>3</v>
      </c>
      <c r="D27" s="85">
        <f>SUM(B27:C27)</f>
        <v>13</v>
      </c>
    </row>
    <row r="28" spans="1:4" ht="15">
      <c r="A28" s="92" t="s">
        <v>7</v>
      </c>
      <c r="B28" s="94">
        <f>SUM(B27*100/D27)</f>
        <v>76.92307692307692</v>
      </c>
      <c r="C28" s="94">
        <f>SUM(C27*100/D27)</f>
        <v>23.076923076923077</v>
      </c>
      <c r="D28" s="95">
        <f>SUM(B28:C28)</f>
        <v>100</v>
      </c>
    </row>
    <row r="29" spans="1:4" ht="14.25">
      <c r="A29" s="93" t="s">
        <v>70</v>
      </c>
      <c r="B29" s="66"/>
      <c r="C29" s="66"/>
      <c r="D29" s="66"/>
    </row>
    <row r="31" spans="1:4" ht="15">
      <c r="A31" s="49"/>
      <c r="B31" s="50"/>
      <c r="C31" s="50"/>
      <c r="D31" s="51"/>
    </row>
    <row r="32" spans="1:4" ht="15">
      <c r="A32" s="2"/>
      <c r="B32" s="50"/>
      <c r="C32" s="50"/>
      <c r="D32" s="51"/>
    </row>
    <row r="33" spans="1:4" ht="14.25">
      <c r="A33" s="2"/>
      <c r="B33" s="2"/>
      <c r="C33" s="2"/>
      <c r="D33" s="2"/>
    </row>
    <row r="34" spans="1:4" ht="14.25">
      <c r="A34" s="2"/>
      <c r="B34" s="2"/>
      <c r="C34" s="2"/>
      <c r="D34" s="2"/>
    </row>
    <row r="35" spans="1:4" ht="14.25">
      <c r="A35" s="2"/>
      <c r="B35" s="2"/>
      <c r="C35" s="2"/>
      <c r="D35" s="2"/>
    </row>
    <row r="36" spans="1:4" ht="14.25">
      <c r="A36" s="2"/>
      <c r="B36" s="2"/>
      <c r="C36" s="2"/>
      <c r="D36" s="2"/>
    </row>
    <row r="37" spans="1:4" ht="14.25">
      <c r="A37" s="2"/>
      <c r="B37" s="2"/>
      <c r="C37" s="2"/>
      <c r="D37" s="2"/>
    </row>
    <row r="38" spans="1:4" ht="14.25">
      <c r="A38" s="2"/>
      <c r="B38" s="2"/>
      <c r="C38" s="2"/>
      <c r="D38" s="2"/>
    </row>
    <row r="39" spans="1:4" ht="14.25">
      <c r="A39" s="2"/>
      <c r="B39" s="2"/>
      <c r="C39" s="2"/>
      <c r="D39" s="2"/>
    </row>
    <row r="40" spans="1:4" ht="14.25">
      <c r="A40" s="2"/>
      <c r="B40" s="2"/>
      <c r="C40" s="2"/>
      <c r="D40" s="2"/>
    </row>
    <row r="41" spans="1:4" ht="15">
      <c r="A41" s="52"/>
      <c r="B41" s="53"/>
      <c r="C41" s="30"/>
      <c r="D41" s="53"/>
    </row>
    <row r="42" spans="1:4" ht="15">
      <c r="A42" s="52"/>
      <c r="B42" s="53"/>
      <c r="C42" s="30"/>
      <c r="D42" s="53"/>
    </row>
    <row r="43" spans="1:4" ht="15">
      <c r="A43" s="52"/>
      <c r="B43" s="53"/>
      <c r="C43" s="30"/>
      <c r="D43" s="53"/>
    </row>
    <row r="44" spans="1:4" ht="15">
      <c r="A44" s="52"/>
      <c r="B44" s="53"/>
      <c r="C44" s="30"/>
      <c r="D44" s="53"/>
    </row>
    <row r="45" spans="1:4" ht="15">
      <c r="A45" s="52"/>
      <c r="B45" s="53"/>
      <c r="C45" s="30"/>
      <c r="D45" s="53"/>
    </row>
    <row r="46" spans="1:4" ht="15">
      <c r="A46" s="52"/>
      <c r="B46" s="53"/>
      <c r="C46" s="30"/>
      <c r="D46" s="53"/>
    </row>
    <row r="47" spans="1:4" ht="15">
      <c r="A47" s="52"/>
      <c r="B47" s="53"/>
      <c r="C47" s="30"/>
      <c r="D47" s="53"/>
    </row>
    <row r="48" spans="1:4" ht="14.25">
      <c r="A48" s="2"/>
      <c r="B48" s="2"/>
      <c r="C48" s="2"/>
      <c r="D48" s="2"/>
    </row>
    <row r="49" spans="1:4" ht="14.25">
      <c r="A49" s="2"/>
      <c r="B49" s="2"/>
      <c r="C49" s="2"/>
      <c r="D49" s="2"/>
    </row>
    <row r="50" spans="1:4" ht="14.25">
      <c r="A50" s="2"/>
      <c r="B50" s="2"/>
      <c r="C50" s="2"/>
      <c r="D50" s="2"/>
    </row>
    <row r="51" spans="1:4" ht="14.25">
      <c r="A51" s="2"/>
      <c r="B51" s="2"/>
      <c r="C51" s="2"/>
      <c r="D51" s="2"/>
    </row>
    <row r="52" spans="1:4" ht="14.25">
      <c r="A52" s="2"/>
      <c r="B52" s="2"/>
      <c r="C52" s="2"/>
      <c r="D52" s="2"/>
    </row>
    <row r="53" spans="1:4" ht="14.25">
      <c r="A53" s="2"/>
      <c r="B53" s="2"/>
      <c r="C53" s="2"/>
      <c r="D53" s="2"/>
    </row>
    <row r="54" spans="1:4" ht="14.25">
      <c r="A54" s="2"/>
      <c r="B54" s="2"/>
      <c r="C54" s="2"/>
      <c r="D54" s="2"/>
    </row>
    <row r="55" spans="1:4" ht="14.25">
      <c r="A55" s="2"/>
      <c r="B55" s="2"/>
      <c r="C55" s="2"/>
      <c r="D55" s="2"/>
    </row>
    <row r="56" spans="1:4" ht="14.25">
      <c r="A56" s="2"/>
      <c r="B56" s="2"/>
      <c r="C56" s="2"/>
      <c r="D56" s="2"/>
    </row>
    <row r="57" spans="1:4" ht="14.25">
      <c r="A57" s="2"/>
      <c r="B57" s="2"/>
      <c r="C57" s="2"/>
      <c r="D57" s="2"/>
    </row>
    <row r="58" spans="1:4" ht="14.25">
      <c r="A58" s="2"/>
      <c r="B58" s="2"/>
      <c r="C58" s="2"/>
      <c r="D58" s="2"/>
    </row>
    <row r="59" spans="1:4" ht="14.25">
      <c r="A59" s="2"/>
      <c r="B59" s="2"/>
      <c r="C59" s="2"/>
      <c r="D59" s="2"/>
    </row>
    <row r="60" spans="1:4" ht="14.25">
      <c r="A60" s="2"/>
      <c r="B60" s="2"/>
      <c r="C60" s="2"/>
      <c r="D60" s="2"/>
    </row>
    <row r="61" spans="1:4" ht="14.25">
      <c r="A61" s="2"/>
      <c r="B61" s="2"/>
      <c r="C61" s="2"/>
      <c r="D61" s="2"/>
    </row>
    <row r="62" spans="1:4" ht="14.25">
      <c r="A62" s="2"/>
      <c r="B62" s="2"/>
      <c r="C62" s="2"/>
      <c r="D62" s="2"/>
    </row>
    <row r="63" spans="1:4" ht="14.25">
      <c r="A63" s="2"/>
      <c r="B63" s="2"/>
      <c r="C63" s="2"/>
      <c r="D63" s="2"/>
    </row>
    <row r="64" spans="1:4" ht="14.25">
      <c r="A64" s="2"/>
      <c r="B64" s="2"/>
      <c r="C64" s="2"/>
      <c r="D64" s="2"/>
    </row>
    <row r="65" s="2" customFormat="1" ht="14.25"/>
    <row r="66" s="2" customFormat="1" ht="14.25"/>
    <row r="67" s="2" customFormat="1" ht="14.25"/>
    <row r="68" s="2" customFormat="1" ht="14.25"/>
    <row r="69" s="2" customFormat="1" ht="14.25"/>
    <row r="70" s="2" customFormat="1" ht="14.25"/>
    <row r="71" s="2" customFormat="1" ht="14.25"/>
    <row r="72" s="2" customFormat="1" ht="14.25"/>
    <row r="73" s="2" customFormat="1" ht="14.25"/>
    <row r="74" s="2" customFormat="1" ht="14.25"/>
    <row r="75" s="2" customFormat="1" ht="14.25"/>
    <row r="76" s="2" customFormat="1" ht="14.25"/>
    <row r="77" s="2" customFormat="1" ht="14.25"/>
    <row r="78" s="2" customFormat="1" ht="14.25"/>
    <row r="79" s="2" customFormat="1" ht="14.25"/>
    <row r="80" s="2" customFormat="1" ht="14.25"/>
    <row r="81" spans="1:4" ht="14.25">
      <c r="A81" s="2"/>
      <c r="B81" s="2"/>
      <c r="C81" s="2"/>
      <c r="D81" s="2"/>
    </row>
    <row r="82" spans="1:4" ht="14.25">
      <c r="A82" s="2"/>
      <c r="B82" s="2"/>
      <c r="C82" s="2"/>
      <c r="D82" s="2"/>
    </row>
    <row r="83" spans="1:4" ht="14.25">
      <c r="A83" s="2"/>
      <c r="B83" s="2"/>
      <c r="C83" s="2"/>
      <c r="D83" s="2"/>
    </row>
    <row r="84" spans="1:4" ht="14.25">
      <c r="A84" s="2"/>
      <c r="B84" s="2"/>
      <c r="C84" s="2"/>
      <c r="D84" s="2"/>
    </row>
    <row r="85" spans="1:4" ht="14.25">
      <c r="A85" s="2"/>
      <c r="B85" s="2"/>
      <c r="C85" s="2"/>
      <c r="D85" s="2"/>
    </row>
    <row r="86" spans="1:4" ht="14.25">
      <c r="A86" s="2"/>
      <c r="B86" s="2"/>
      <c r="C86" s="2"/>
      <c r="D86" s="2"/>
    </row>
    <row r="87" spans="1:4" ht="14.25">
      <c r="A87" s="2"/>
      <c r="B87" s="2"/>
      <c r="C87" s="2"/>
      <c r="D87" s="2"/>
    </row>
    <row r="88" spans="1:4" ht="14.25">
      <c r="A88" s="2"/>
      <c r="B88" s="30"/>
      <c r="C88" s="30"/>
      <c r="D88" s="30"/>
    </row>
    <row r="89" spans="1:4" ht="14.25">
      <c r="A89" s="2"/>
      <c r="B89" s="30"/>
      <c r="C89" s="30"/>
      <c r="D89" s="30"/>
    </row>
    <row r="90" spans="1:4" ht="14.25">
      <c r="A90" s="2"/>
      <c r="B90" s="30"/>
      <c r="C90" s="30"/>
      <c r="D90" s="30"/>
    </row>
    <row r="91" spans="1:4" ht="14.25">
      <c r="A91" s="2"/>
      <c r="B91" s="2"/>
      <c r="C91" s="2"/>
      <c r="D91" s="2"/>
    </row>
    <row r="92" spans="1:4" ht="14.25">
      <c r="A92" s="2"/>
      <c r="B92" s="30"/>
      <c r="C92" s="30"/>
      <c r="D92" s="30"/>
    </row>
    <row r="93" spans="1:4" ht="14.25">
      <c r="A93" s="2"/>
      <c r="B93" s="30"/>
      <c r="C93" s="30"/>
      <c r="D93" s="30"/>
    </row>
    <row r="94" spans="1:4" ht="14.25">
      <c r="A94" s="2"/>
      <c r="B94" s="2"/>
      <c r="C94" s="2"/>
      <c r="D94" s="2"/>
    </row>
    <row r="95" spans="1:4" ht="14.25">
      <c r="A95" s="2"/>
      <c r="B95" s="2"/>
      <c r="C95" s="2"/>
      <c r="D95" s="2"/>
    </row>
    <row r="96" spans="1:4" ht="14.25">
      <c r="A96" s="2"/>
      <c r="B96" s="2"/>
      <c r="C96" s="2"/>
      <c r="D96" s="2"/>
    </row>
    <row r="97" spans="1:4" ht="14.25">
      <c r="A97" s="2"/>
      <c r="B97" s="2"/>
      <c r="C97" s="2"/>
      <c r="D97" s="2"/>
    </row>
    <row r="98" spans="1:4" ht="14.25">
      <c r="A98" s="2"/>
      <c r="B98" s="2"/>
      <c r="C98" s="2"/>
      <c r="D98" s="2"/>
    </row>
    <row r="99" spans="1:4" ht="14.25">
      <c r="A99" s="2"/>
      <c r="B99" s="2"/>
      <c r="C99" s="2"/>
      <c r="D99" s="2"/>
    </row>
    <row r="100" spans="1:4" ht="14.25">
      <c r="A100" s="2"/>
      <c r="B100" s="2"/>
      <c r="C100" s="2"/>
      <c r="D100" s="2"/>
    </row>
    <row r="101" spans="1:4" ht="14.25">
      <c r="A101" s="2"/>
      <c r="B101" s="2"/>
      <c r="C101" s="2"/>
      <c r="D101" s="2"/>
    </row>
    <row r="102" spans="1:4" ht="14.25">
      <c r="A102" s="2"/>
      <c r="B102" s="2"/>
      <c r="C102" s="2"/>
      <c r="D102" s="2"/>
    </row>
    <row r="103" spans="1:4" ht="14.25">
      <c r="A103" s="2"/>
      <c r="B103" s="2"/>
      <c r="C103" s="2"/>
      <c r="D103" s="2"/>
    </row>
    <row r="104" spans="1:4" ht="14.25">
      <c r="A104" s="2"/>
      <c r="B104" s="2"/>
      <c r="C104" s="2"/>
      <c r="D104" s="2"/>
    </row>
    <row r="105" spans="1:4" ht="14.25">
      <c r="A105" s="2"/>
      <c r="B105" s="2"/>
      <c r="C105" s="2"/>
      <c r="D105" s="2"/>
    </row>
    <row r="106" spans="1:4" ht="14.25">
      <c r="A106" s="2"/>
      <c r="B106" s="2"/>
      <c r="C106" s="2"/>
      <c r="D106" s="2"/>
    </row>
    <row r="107" spans="1:4" ht="15">
      <c r="A107" s="49"/>
      <c r="B107" s="50"/>
      <c r="C107" s="50"/>
      <c r="D107" s="51"/>
    </row>
    <row r="108" spans="1:4" ht="14.25">
      <c r="A108" s="2"/>
      <c r="B108" s="2"/>
      <c r="C108" s="2"/>
      <c r="D108" s="2"/>
    </row>
    <row r="109" spans="1:4" ht="15">
      <c r="A109" s="49"/>
      <c r="B109" s="54"/>
      <c r="C109" s="54"/>
      <c r="D109" s="54"/>
    </row>
    <row r="110" spans="1:4" ht="15">
      <c r="A110" s="49"/>
      <c r="B110" s="54"/>
      <c r="C110" s="54"/>
      <c r="D110" s="54"/>
    </row>
    <row r="111" spans="1:4" ht="15">
      <c r="A111" s="49"/>
      <c r="B111" s="54"/>
      <c r="C111" s="54"/>
      <c r="D111" s="54"/>
    </row>
    <row r="112" spans="1:4" ht="15">
      <c r="A112" s="49"/>
      <c r="B112" s="54"/>
      <c r="C112" s="54"/>
      <c r="D112" s="54"/>
    </row>
    <row r="113" spans="1:4" ht="15">
      <c r="A113" s="49"/>
      <c r="B113" s="54"/>
      <c r="C113" s="54"/>
      <c r="D113" s="54"/>
    </row>
    <row r="114" spans="1:4" ht="15">
      <c r="A114" s="49"/>
      <c r="B114" s="54"/>
      <c r="C114" s="54"/>
      <c r="D114" s="54"/>
    </row>
    <row r="115" spans="1:4" ht="15">
      <c r="A115" s="49"/>
      <c r="B115" s="54"/>
      <c r="C115" s="54"/>
      <c r="D115" s="54"/>
    </row>
    <row r="116" spans="1:4" ht="15">
      <c r="A116" s="49"/>
      <c r="B116" s="54"/>
      <c r="C116" s="54"/>
      <c r="D116" s="54"/>
    </row>
    <row r="117" spans="1:4" ht="15">
      <c r="A117" s="49"/>
      <c r="B117" s="54"/>
      <c r="C117" s="54"/>
      <c r="D117" s="54"/>
    </row>
    <row r="118" spans="1:4" ht="15">
      <c r="A118" s="49"/>
      <c r="B118" s="54"/>
      <c r="C118" s="54"/>
      <c r="D118" s="54"/>
    </row>
    <row r="119" spans="1:4" ht="15">
      <c r="A119" s="49"/>
      <c r="B119" s="54"/>
      <c r="C119" s="54"/>
      <c r="D119" s="54"/>
    </row>
    <row r="120" spans="1:4" ht="15">
      <c r="A120" s="49"/>
      <c r="B120" s="54"/>
      <c r="C120" s="54"/>
      <c r="D120" s="54"/>
    </row>
    <row r="121" spans="1:4" ht="15">
      <c r="A121" s="49"/>
      <c r="B121" s="54"/>
      <c r="C121" s="54"/>
      <c r="D121" s="54"/>
    </row>
    <row r="122" spans="1:4" ht="15">
      <c r="A122" s="49"/>
      <c r="B122" s="54"/>
      <c r="C122" s="54"/>
      <c r="D122" s="54"/>
    </row>
    <row r="123" spans="1:4" ht="15">
      <c r="A123" s="49"/>
      <c r="B123" s="54"/>
      <c r="C123" s="54"/>
      <c r="D123" s="54"/>
    </row>
    <row r="124" spans="1:4" ht="15">
      <c r="A124" s="49"/>
      <c r="B124" s="54"/>
      <c r="C124" s="54"/>
      <c r="D124" s="54"/>
    </row>
    <row r="125" spans="1:4" ht="14.25">
      <c r="A125" s="2"/>
      <c r="B125" s="2"/>
      <c r="C125" s="2"/>
      <c r="D125" s="2"/>
    </row>
    <row r="126" spans="1:4" ht="14.25">
      <c r="A126" s="2"/>
      <c r="B126" s="2"/>
      <c r="C126" s="2"/>
      <c r="D126" s="2"/>
    </row>
    <row r="127" spans="1:4" ht="14.25">
      <c r="A127" s="2"/>
      <c r="B127" s="2"/>
      <c r="C127" s="2"/>
      <c r="D127" s="2"/>
    </row>
    <row r="128" spans="1:4" ht="14.25">
      <c r="A128" s="2"/>
      <c r="B128" s="2"/>
      <c r="C128" s="2"/>
      <c r="D128" s="2"/>
    </row>
    <row r="129" spans="1:4" ht="14.25">
      <c r="A129" s="2"/>
      <c r="B129" s="2"/>
      <c r="C129" s="2"/>
      <c r="D129" s="2"/>
    </row>
    <row r="130" spans="1:4" ht="14.25">
      <c r="A130" s="2"/>
      <c r="B130" s="2"/>
      <c r="C130" s="2"/>
      <c r="D130" s="2"/>
    </row>
    <row r="131" spans="1:4" ht="14.25">
      <c r="A131" s="2"/>
      <c r="B131" s="2"/>
      <c r="C131" s="2"/>
      <c r="D131" s="2"/>
    </row>
    <row r="132" spans="1:4" ht="14.25">
      <c r="A132" s="2"/>
      <c r="B132" s="2"/>
      <c r="C132" s="2"/>
      <c r="D132" s="2"/>
    </row>
    <row r="133" spans="1:4" ht="14.25">
      <c r="A133" s="2"/>
      <c r="B133" s="2"/>
      <c r="C133" s="2"/>
      <c r="D133" s="2"/>
    </row>
    <row r="134" spans="1:4" ht="14.25">
      <c r="A134" s="2"/>
      <c r="B134" s="2"/>
      <c r="C134" s="2"/>
      <c r="D134" s="2"/>
    </row>
    <row r="135" spans="1:4" ht="14.25">
      <c r="A135" s="2"/>
      <c r="B135" s="2"/>
      <c r="C135" s="2"/>
      <c r="D135" s="2"/>
    </row>
    <row r="136" spans="1:4" ht="15">
      <c r="A136" s="49"/>
      <c r="B136" s="50"/>
      <c r="C136" s="50"/>
      <c r="D136" s="51"/>
    </row>
    <row r="137" spans="1:4" ht="14.25">
      <c r="A137" s="2"/>
      <c r="B137" s="2"/>
      <c r="C137" s="2"/>
      <c r="D137" s="2"/>
    </row>
    <row r="138" spans="1:4" ht="15">
      <c r="A138" s="49"/>
      <c r="B138" s="50"/>
      <c r="C138" s="50"/>
      <c r="D138" s="51"/>
    </row>
    <row r="139" spans="1:4" ht="15">
      <c r="A139" s="49"/>
      <c r="B139" s="50"/>
      <c r="C139" s="50"/>
      <c r="D139" s="51"/>
    </row>
    <row r="140" spans="1:4" ht="15">
      <c r="A140" s="49"/>
      <c r="B140" s="50"/>
      <c r="C140" s="50"/>
      <c r="D140" s="51"/>
    </row>
    <row r="141" spans="1:4" ht="15">
      <c r="A141" s="49"/>
      <c r="B141" s="50"/>
      <c r="C141" s="50"/>
      <c r="D141" s="51"/>
    </row>
    <row r="142" spans="1:4" ht="15">
      <c r="A142" s="49"/>
      <c r="B142" s="50"/>
      <c r="C142" s="50"/>
      <c r="D142" s="51"/>
    </row>
    <row r="143" spans="1:4" ht="15">
      <c r="A143" s="49"/>
      <c r="B143" s="50"/>
      <c r="C143" s="50"/>
      <c r="D143" s="51"/>
    </row>
    <row r="144" spans="1:4" ht="15">
      <c r="A144" s="49"/>
      <c r="B144" s="50"/>
      <c r="C144" s="50"/>
      <c r="D144" s="51"/>
    </row>
    <row r="145" spans="1:4" ht="15">
      <c r="A145" s="49"/>
      <c r="B145" s="50"/>
      <c r="C145" s="50"/>
      <c r="D145" s="51"/>
    </row>
    <row r="146" spans="1:4" ht="15">
      <c r="A146" s="49"/>
      <c r="B146" s="50"/>
      <c r="C146" s="50"/>
      <c r="D146" s="51"/>
    </row>
    <row r="147" spans="1:4" ht="15">
      <c r="A147" s="49"/>
      <c r="B147" s="50"/>
      <c r="C147" s="50"/>
      <c r="D147" s="51"/>
    </row>
    <row r="148" spans="1:4" ht="15">
      <c r="A148" s="49"/>
      <c r="B148" s="50"/>
      <c r="C148" s="50"/>
      <c r="D148" s="51"/>
    </row>
    <row r="149" spans="1:4" ht="15">
      <c r="A149" s="49"/>
      <c r="B149" s="50"/>
      <c r="C149" s="50"/>
      <c r="D149" s="51"/>
    </row>
    <row r="150" spans="1:4" ht="15">
      <c r="A150" s="49"/>
      <c r="B150" s="50"/>
      <c r="C150" s="50"/>
      <c r="D150" s="51"/>
    </row>
    <row r="151" spans="1:4" ht="15">
      <c r="A151" s="49"/>
      <c r="B151" s="50"/>
      <c r="C151" s="50"/>
      <c r="D151" s="51"/>
    </row>
    <row r="152" spans="1:4" ht="14.25">
      <c r="A152" s="2"/>
      <c r="B152" s="2"/>
      <c r="C152" s="2"/>
      <c r="D152" s="2"/>
    </row>
    <row r="153" spans="1:4" ht="14.25">
      <c r="A153" s="2"/>
      <c r="B153" s="2"/>
      <c r="C153" s="2"/>
      <c r="D153" s="2"/>
    </row>
    <row r="154" spans="1:4" ht="14.25">
      <c r="A154" s="2"/>
      <c r="B154" s="2"/>
      <c r="C154" s="2"/>
      <c r="D154" s="2"/>
    </row>
    <row r="155" spans="1:4" ht="14.25">
      <c r="A155" s="2"/>
      <c r="B155" s="2"/>
      <c r="C155" s="2"/>
      <c r="D155" s="2"/>
    </row>
    <row r="156" spans="1:4" ht="14.25">
      <c r="A156" s="2"/>
      <c r="B156" s="2"/>
      <c r="C156" s="2"/>
      <c r="D156" s="2"/>
    </row>
    <row r="157" spans="1:4" ht="14.25">
      <c r="A157" s="2"/>
      <c r="B157" s="2"/>
      <c r="C157" s="2"/>
      <c r="D157" s="2"/>
    </row>
    <row r="158" spans="1:4" ht="14.25">
      <c r="A158" s="2"/>
      <c r="B158" s="2"/>
      <c r="C158" s="2"/>
      <c r="D158" s="2"/>
    </row>
    <row r="159" spans="1:4" ht="14.25">
      <c r="A159" s="2"/>
      <c r="B159" s="2"/>
      <c r="C159" s="2"/>
      <c r="D159" s="2"/>
    </row>
    <row r="160" spans="1:4" ht="14.25">
      <c r="A160" s="2"/>
      <c r="B160" s="2"/>
      <c r="C160" s="2"/>
      <c r="D160" s="2"/>
    </row>
    <row r="161" spans="1:4" ht="14.25">
      <c r="A161" s="2"/>
      <c r="B161" s="2"/>
      <c r="C161" s="2"/>
      <c r="D161" s="2"/>
    </row>
    <row r="162" spans="1:4" ht="14.25">
      <c r="A162" s="2"/>
      <c r="B162" s="2"/>
      <c r="C162" s="2"/>
      <c r="D162" s="2"/>
    </row>
    <row r="163" spans="1:4" ht="14.25">
      <c r="A163" s="2"/>
      <c r="B163" s="2"/>
      <c r="C163" s="2"/>
      <c r="D163" s="2"/>
    </row>
    <row r="164" spans="1:4" ht="14.25">
      <c r="A164" s="16"/>
      <c r="B164" s="16"/>
      <c r="C164" s="16"/>
      <c r="D164" s="16"/>
    </row>
    <row r="165" spans="1:4" ht="14.25">
      <c r="A165" s="2"/>
      <c r="B165" s="2"/>
      <c r="C165" s="2"/>
      <c r="D165" s="2"/>
    </row>
    <row r="166" spans="1:4" ht="14.25">
      <c r="A166" s="16"/>
      <c r="B166" s="16"/>
      <c r="C166" s="16"/>
      <c r="D166" s="16"/>
    </row>
    <row r="167" spans="1:4" ht="14.25">
      <c r="A167" s="16"/>
      <c r="B167" s="16"/>
      <c r="C167" s="16"/>
      <c r="D167" s="16"/>
    </row>
    <row r="168" spans="1:4" ht="14.25">
      <c r="A168" s="16"/>
      <c r="B168" s="16"/>
      <c r="C168" s="16"/>
      <c r="D168" s="16"/>
    </row>
    <row r="169" spans="1:4" ht="14.25">
      <c r="A169" s="16"/>
      <c r="B169" s="16"/>
      <c r="C169" s="16"/>
      <c r="D169" s="16"/>
    </row>
    <row r="170" spans="1:4" ht="14.25">
      <c r="A170" s="16"/>
      <c r="B170" s="16"/>
      <c r="C170" s="16"/>
      <c r="D170" s="16"/>
    </row>
    <row r="171" spans="1:4" ht="14.25">
      <c r="A171" s="16"/>
      <c r="B171" s="16"/>
      <c r="C171" s="16"/>
      <c r="D171" s="16"/>
    </row>
    <row r="172" spans="1:4" ht="14.25">
      <c r="A172" s="2"/>
      <c r="B172" s="2"/>
      <c r="C172" s="2"/>
      <c r="D172" s="2"/>
    </row>
    <row r="173" spans="1:4" ht="14.25">
      <c r="A173" s="2"/>
      <c r="B173" s="2"/>
      <c r="C173" s="2"/>
      <c r="D173" s="2"/>
    </row>
    <row r="174" spans="1:4" ht="14.25">
      <c r="A174" s="2"/>
      <c r="B174" s="2"/>
      <c r="C174" s="2"/>
      <c r="D174" s="2"/>
    </row>
    <row r="175" spans="1:4" ht="14.25">
      <c r="A175" s="2"/>
      <c r="B175" s="2"/>
      <c r="C175" s="2"/>
      <c r="D175" s="2"/>
    </row>
    <row r="176" spans="1:4" ht="14.25">
      <c r="A176" s="2"/>
      <c r="B176" s="2"/>
      <c r="C176" s="2"/>
      <c r="D176" s="2"/>
    </row>
    <row r="177" spans="1:4" ht="14.25">
      <c r="A177" s="2"/>
      <c r="B177" s="2"/>
      <c r="C177" s="2"/>
      <c r="D177" s="2"/>
    </row>
    <row r="178" spans="1:4" ht="14.25">
      <c r="A178" s="2"/>
      <c r="B178" s="2"/>
      <c r="C178" s="2"/>
      <c r="D178" s="2"/>
    </row>
    <row r="179" spans="1:4" ht="14.25">
      <c r="A179" s="2"/>
      <c r="B179" s="2"/>
      <c r="C179" s="2"/>
      <c r="D179" s="2"/>
    </row>
    <row r="180" spans="1:4" ht="14.25">
      <c r="A180" s="2"/>
      <c r="B180" s="2"/>
      <c r="C180" s="2"/>
      <c r="D180" s="2"/>
    </row>
    <row r="181" spans="1:4" ht="14.25">
      <c r="A181" s="2"/>
      <c r="B181" s="2"/>
      <c r="C181" s="2"/>
      <c r="D181" s="2"/>
    </row>
    <row r="187" ht="14.25">
      <c r="C187" s="3">
        <v>9</v>
      </c>
    </row>
    <row r="198" spans="1:4" ht="14.25">
      <c r="A198" s="47"/>
      <c r="B198" s="55"/>
      <c r="C198" s="56"/>
      <c r="D198" s="56"/>
    </row>
    <row r="199" spans="1:4" ht="14.25">
      <c r="A199" s="47"/>
      <c r="B199" s="55"/>
      <c r="C199" s="56"/>
      <c r="D199" s="56"/>
    </row>
    <row r="200" spans="1:4" ht="14.25">
      <c r="A200" s="47"/>
      <c r="B200" s="55"/>
      <c r="C200" s="56"/>
      <c r="D200" s="56"/>
    </row>
    <row r="201" spans="1:4" ht="14.25">
      <c r="A201" s="47"/>
      <c r="B201" s="55"/>
      <c r="C201" s="56"/>
      <c r="D201" s="56"/>
    </row>
    <row r="202" spans="1:4" ht="14.25">
      <c r="A202" s="47"/>
      <c r="B202" s="55"/>
      <c r="C202" s="56"/>
      <c r="D202" s="56"/>
    </row>
    <row r="203" spans="1:4" ht="14.25">
      <c r="A203" s="47"/>
      <c r="B203" s="56"/>
      <c r="C203" s="56"/>
      <c r="D203" s="56"/>
    </row>
    <row r="208" spans="1:4" ht="14.25">
      <c r="A208" s="47"/>
      <c r="B208" s="47"/>
      <c r="C208" s="47"/>
      <c r="D208" s="47"/>
    </row>
    <row r="209" ht="14.25">
      <c r="A209" s="57"/>
    </row>
    <row r="210" ht="14.25">
      <c r="A210" s="57"/>
    </row>
    <row r="211" ht="14.25">
      <c r="A211" s="57"/>
    </row>
    <row r="212" ht="14.25">
      <c r="A212" s="57"/>
    </row>
    <row r="213" ht="14.25">
      <c r="A213" s="57"/>
    </row>
    <row r="214" ht="14.25">
      <c r="A214" s="57"/>
    </row>
    <row r="215" ht="14.25">
      <c r="A215" s="57"/>
    </row>
    <row r="216" ht="14.25">
      <c r="A216" s="15"/>
    </row>
    <row r="217" ht="14.25">
      <c r="A217" s="57"/>
    </row>
    <row r="218" ht="14.25">
      <c r="A218" s="15"/>
    </row>
    <row r="219" ht="14.25">
      <c r="A219" s="57"/>
    </row>
    <row r="220" ht="14.25">
      <c r="A220" s="15"/>
    </row>
    <row r="221" ht="14.25">
      <c r="A221" s="57"/>
    </row>
    <row r="222" ht="14.25">
      <c r="A222" s="15"/>
    </row>
    <row r="223" ht="14.25">
      <c r="A223" s="57"/>
    </row>
    <row r="224" ht="14.25">
      <c r="A224" s="15"/>
    </row>
    <row r="225" ht="14.25">
      <c r="A225" s="57"/>
    </row>
    <row r="226" ht="14.25">
      <c r="A226" s="57"/>
    </row>
    <row r="227" ht="14.25">
      <c r="A227" s="15"/>
    </row>
    <row r="228" ht="14.25">
      <c r="A228" s="15"/>
    </row>
  </sheetData>
  <sheetProtection selectLockedCells="1"/>
  <mergeCells count="1">
    <mergeCell ref="B5:D5"/>
  </mergeCells>
  <printOptions horizontalCentered="1"/>
  <pageMargins left="0.5902777777777778" right="0.5902777777777778" top="0.7875" bottom="0.7875" header="0.5118055555555556" footer="0.5118055555555556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DIVPES</dc:creator>
  <cp:keywords/>
  <dc:description/>
  <cp:lastModifiedBy>Eunice Andrade</cp:lastModifiedBy>
  <cp:lastPrinted>2021-05-03T11:47:48Z</cp:lastPrinted>
  <dcterms:created xsi:type="dcterms:W3CDTF">2001-01-09T10:24:16Z</dcterms:created>
  <dcterms:modified xsi:type="dcterms:W3CDTF">2021-05-06T14:01:23Z</dcterms:modified>
  <cp:category/>
  <cp:version/>
  <cp:contentType/>
  <cp:contentStatus/>
  <cp:revision>1</cp:revision>
</cp:coreProperties>
</file>